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k\06　庶務担当\10　印刷物・発行物\02_東京都区市町村年報\★区市町村年報2023\7-3_修正原稿取りまとめ\Ⅱ財政\"/>
    </mc:Choice>
  </mc:AlternateContent>
  <bookViews>
    <workbookView xWindow="0" yWindow="0" windowWidth="23040" windowHeight="8520" tabRatio="827" activeTab="8"/>
  </bookViews>
  <sheets>
    <sheet name="○◎(1)ｱ（i）" sheetId="31" r:id="rId1"/>
    <sheet name="○◎（ii）1" sheetId="49" r:id="rId2"/>
    <sheet name="○◎（ii）2" sheetId="50" r:id="rId3"/>
    <sheet name="○◎（ii）3" sheetId="34" r:id="rId4"/>
    <sheet name="○◎（ii）4" sheetId="35" r:id="rId5"/>
    <sheet name="○◎（ii）5" sheetId="36" r:id="rId6"/>
    <sheet name="○◎（ii）6" sheetId="37" r:id="rId7"/>
    <sheet name="○◎（ii）7" sheetId="38" r:id="rId8"/>
    <sheet name="○◎（ii）8" sheetId="39" r:id="rId9"/>
    <sheet name="○◎（iii）1" sheetId="40" r:id="rId10"/>
    <sheet name="○◎（iii）2" sheetId="41" r:id="rId11"/>
    <sheet name="○◎（iii）3" sheetId="42" r:id="rId12"/>
    <sheet name="○◎（iii）4" sheetId="43" r:id="rId13"/>
    <sheet name="○◎（iii）5" sheetId="44" r:id="rId14"/>
    <sheet name="○◎（iii）6" sheetId="45" r:id="rId15"/>
    <sheet name="○◎(ⅳ)1" sheetId="46" r:id="rId16"/>
    <sheet name="○◎(ⅳ)2" sheetId="47" r:id="rId17"/>
    <sheet name="○◎(ⅳ)3" sheetId="48" r:id="rId18"/>
    <sheet name="Sheet1" sheetId="51" r:id="rId19"/>
  </sheets>
  <definedNames>
    <definedName name="_２①_下水道" localSheetId="0">#REF!</definedName>
    <definedName name="_２①_下水道" localSheetId="1">#REF!</definedName>
    <definedName name="_２①_下水道" localSheetId="2">#REF!</definedName>
    <definedName name="_２①_下水道">#REF!</definedName>
    <definedName name="itiran" localSheetId="0">#REF!</definedName>
    <definedName name="itiran" localSheetId="1">#REF!</definedName>
    <definedName name="itiran" localSheetId="2">#REF!</definedName>
    <definedName name="itiran">#REF!</definedName>
    <definedName name="_xlnm.Print_Area" localSheetId="0">'○◎(1)ｱ（i）'!$A$2:$O$50</definedName>
    <definedName name="_xlnm.Print_Area" localSheetId="15">'○◎(ⅳ)1'!$A$2:$N$50</definedName>
    <definedName name="_xlnm.Print_Area" localSheetId="16">'○◎(ⅳ)2'!$A$2:$O$50</definedName>
    <definedName name="_xlnm.Print_Area" localSheetId="17">'○◎(ⅳ)3'!$A$2:$K$50</definedName>
    <definedName name="_xlnm.Print_Area" localSheetId="1">'○◎（ii）1'!$A$2:$P$50</definedName>
    <definedName name="_xlnm.Print_Area" localSheetId="2">'○◎（ii）2'!$A$2:$M$50</definedName>
    <definedName name="_xlnm.Print_Area" localSheetId="3">'○◎（ii）3'!$A$2:$P$50</definedName>
    <definedName name="_xlnm.Print_Area" localSheetId="4">'○◎（ii）4'!$A$2:$O$50</definedName>
    <definedName name="_xlnm.Print_Area" localSheetId="5">'○◎（ii）5'!$A$2:$N$50</definedName>
    <definedName name="_xlnm.Print_Area" localSheetId="6">'○◎（ii）6'!$A$2:$P$50</definedName>
    <definedName name="_xlnm.Print_Area" localSheetId="7">'○◎（ii）7'!$A$2:$M$50</definedName>
    <definedName name="_xlnm.Print_Area" localSheetId="8">'○◎（ii）8'!$A$2:$O$50</definedName>
    <definedName name="_xlnm.Print_Area" localSheetId="9">'○◎（iii）1'!$A$2:$K$50</definedName>
    <definedName name="_xlnm.Print_Area" localSheetId="10">'○◎（iii）2'!$A$2:$M$50</definedName>
    <definedName name="_xlnm.Print_Area" localSheetId="11">'○◎（iii）3'!$A$2:$L$50</definedName>
    <definedName name="_xlnm.Print_Area" localSheetId="12">'○◎（iii）4'!$A$2:$M$50</definedName>
    <definedName name="_xlnm.Print_Area" localSheetId="13">'○◎（iii）5'!$A$2:$K$50</definedName>
    <definedName name="_xlnm.Print_Area" localSheetId="14">'○◎（iii）6'!$A$2:$L$50</definedName>
    <definedName name="_xlnm.Print_Area">#REF!</definedName>
    <definedName name="X01Y01_50" localSheetId="0">#REF!</definedName>
    <definedName name="X01Y01_50" localSheetId="1">#REF!</definedName>
    <definedName name="X01Y01_50" localSheetId="2">#REF!</definedName>
    <definedName name="X01Y01_50">#REF!</definedName>
    <definedName name="X01Y02_50" localSheetId="1">#REF!</definedName>
    <definedName name="X01Y02_50" localSheetId="2">#REF!</definedName>
    <definedName name="X01Y02_50">#REF!</definedName>
    <definedName name="X01Y03_50" localSheetId="1">#REF!</definedName>
    <definedName name="X01Y03_50" localSheetId="2">#REF!</definedName>
    <definedName name="X01Y03_50">#REF!</definedName>
    <definedName name="X01Y04_50" localSheetId="1">#REF!</definedName>
    <definedName name="X01Y04_50" localSheetId="2">#REF!</definedName>
    <definedName name="X01Y04_50">#REF!</definedName>
    <definedName name="X01Y05_50" localSheetId="1">#REF!</definedName>
    <definedName name="X01Y05_50" localSheetId="2">#REF!</definedName>
    <definedName name="X01Y05_50">#REF!</definedName>
    <definedName name="X01Y06_50" localSheetId="1">#REF!</definedName>
    <definedName name="X01Y06_50" localSheetId="2">#REF!</definedName>
    <definedName name="X01Y06_50">#REF!</definedName>
    <definedName name="X01Y07_50" localSheetId="1">#REF!</definedName>
    <definedName name="X01Y07_50" localSheetId="2">#REF!</definedName>
    <definedName name="X01Y07_50">#REF!</definedName>
    <definedName name="X01Y08_50" localSheetId="1">#REF!</definedName>
    <definedName name="X01Y08_50" localSheetId="2">#REF!</definedName>
    <definedName name="X01Y08_50">#REF!</definedName>
    <definedName name="X01Y09_50" localSheetId="1">#REF!</definedName>
    <definedName name="X01Y09_50" localSheetId="2">#REF!</definedName>
    <definedName name="X01Y09_50">#REF!</definedName>
    <definedName name="X01Y10_50" localSheetId="1">#REF!</definedName>
    <definedName name="X01Y10_50" localSheetId="2">#REF!</definedName>
    <definedName name="X01Y10_50">#REF!</definedName>
    <definedName name="X01Y11_50" localSheetId="1">#REF!</definedName>
    <definedName name="X01Y11_50" localSheetId="2">#REF!</definedName>
    <definedName name="X01Y11_50">#REF!</definedName>
    <definedName name="X01Y12_50" localSheetId="1">#REF!</definedName>
    <definedName name="X01Y12_50" localSheetId="2">#REF!</definedName>
    <definedName name="X01Y12_50">#REF!</definedName>
    <definedName name="X01Y13_50" localSheetId="1">#REF!</definedName>
    <definedName name="X01Y13_50" localSheetId="2">#REF!</definedName>
    <definedName name="X01Y13_50">#REF!</definedName>
    <definedName name="X01Y14_50" localSheetId="1">#REF!</definedName>
    <definedName name="X01Y14_50" localSheetId="2">#REF!</definedName>
    <definedName name="X01Y14_50">#REF!</definedName>
    <definedName name="X01Y15_50" localSheetId="1">#REF!</definedName>
    <definedName name="X01Y15_50" localSheetId="2">#REF!</definedName>
    <definedName name="X01Y15_50">#REF!</definedName>
    <definedName name="X01Y16_50" localSheetId="1">#REF!</definedName>
    <definedName name="X01Y16_50" localSheetId="2">#REF!</definedName>
    <definedName name="X01Y16_50">#REF!</definedName>
    <definedName name="X01Y17_50" localSheetId="1">#REF!</definedName>
    <definedName name="X01Y17_50" localSheetId="2">#REF!</definedName>
    <definedName name="X01Y17_50">#REF!</definedName>
    <definedName name="X01Y18_50" localSheetId="1">#REF!</definedName>
    <definedName name="X01Y18_50" localSheetId="2">#REF!</definedName>
    <definedName name="X01Y18_50">#REF!</definedName>
    <definedName name="X01Y19_50" localSheetId="1">#REF!</definedName>
    <definedName name="X01Y19_50" localSheetId="2">#REF!</definedName>
    <definedName name="X01Y19_50">#REF!</definedName>
    <definedName name="X01Y20_50" localSheetId="1">#REF!</definedName>
    <definedName name="X01Y20_50" localSheetId="2">#REF!</definedName>
    <definedName name="X01Y20_50">#REF!</definedName>
    <definedName name="X01Y21_50" localSheetId="1">#REF!</definedName>
    <definedName name="X01Y21_50" localSheetId="2">#REF!</definedName>
    <definedName name="X01Y21_50">#REF!</definedName>
    <definedName name="X01Y22_50" localSheetId="1">#REF!</definedName>
    <definedName name="X01Y22_50" localSheetId="2">#REF!</definedName>
    <definedName name="X01Y22_50">#REF!</definedName>
    <definedName name="X01Y23_50" localSheetId="1">#REF!</definedName>
    <definedName name="X01Y23_50" localSheetId="2">#REF!</definedName>
    <definedName name="X01Y23_50">#REF!</definedName>
    <definedName name="X01Y24_50" localSheetId="1">#REF!</definedName>
    <definedName name="X01Y24_50" localSheetId="2">#REF!</definedName>
    <definedName name="X01Y24_50">#REF!</definedName>
    <definedName name="X01Y25_50" localSheetId="1">#REF!</definedName>
    <definedName name="X01Y25_50" localSheetId="2">#REF!</definedName>
    <definedName name="X01Y25_50">#REF!</definedName>
    <definedName name="X01Y26_50" localSheetId="1">#REF!</definedName>
    <definedName name="X01Y26_50" localSheetId="2">#REF!</definedName>
    <definedName name="X01Y26_50">#REF!</definedName>
    <definedName name="X01Y27_50" localSheetId="1">#REF!</definedName>
    <definedName name="X01Y27_50" localSheetId="2">#REF!</definedName>
    <definedName name="X01Y27_50">#REF!</definedName>
    <definedName name="X01Y28_50" localSheetId="1">#REF!</definedName>
    <definedName name="X01Y28_50" localSheetId="2">#REF!</definedName>
    <definedName name="X01Y28_50">#REF!</definedName>
    <definedName name="X01Y29_50" localSheetId="1">#REF!</definedName>
    <definedName name="X01Y29_50" localSheetId="2">#REF!</definedName>
    <definedName name="X01Y29_50">#REF!</definedName>
    <definedName name="X01Y30_50" localSheetId="1">#REF!</definedName>
    <definedName name="X01Y30_50" localSheetId="2">#REF!</definedName>
    <definedName name="X01Y30_50">#REF!</definedName>
    <definedName name="X01Y31_50" localSheetId="1">#REF!</definedName>
    <definedName name="X01Y31_50" localSheetId="2">#REF!</definedName>
    <definedName name="X01Y31_50">#REF!</definedName>
    <definedName name="X01Y32_50" localSheetId="1">#REF!</definedName>
    <definedName name="X01Y32_50" localSheetId="2">#REF!</definedName>
    <definedName name="X01Y32_50">#REF!</definedName>
    <definedName name="X01Y33_50" localSheetId="1">#REF!</definedName>
    <definedName name="X01Y33_50" localSheetId="2">#REF!</definedName>
    <definedName name="X01Y33_50">#REF!</definedName>
    <definedName name="X01Y34_50" localSheetId="1">#REF!</definedName>
    <definedName name="X01Y34_50" localSheetId="2">#REF!</definedName>
    <definedName name="X01Y34_50">#REF!</definedName>
    <definedName name="X01Y35_50" localSheetId="1">#REF!</definedName>
    <definedName name="X01Y35_50" localSheetId="2">#REF!</definedName>
    <definedName name="X01Y35_50">#REF!</definedName>
    <definedName name="X01Y36_50" localSheetId="1">#REF!</definedName>
    <definedName name="X01Y36_50" localSheetId="2">#REF!</definedName>
    <definedName name="X01Y36_50">#REF!</definedName>
    <definedName name="X01Y37_50" localSheetId="1">#REF!</definedName>
    <definedName name="X01Y37_50" localSheetId="2">#REF!</definedName>
    <definedName name="X01Y37_50">#REF!</definedName>
    <definedName name="X01Y38_50" localSheetId="1">#REF!</definedName>
    <definedName name="X01Y38_50" localSheetId="2">#REF!</definedName>
    <definedName name="X01Y38_50">#REF!</definedName>
    <definedName name="X01Y39_50" localSheetId="1">#REF!</definedName>
    <definedName name="X01Y39_50" localSheetId="2">#REF!</definedName>
    <definedName name="X01Y39_50">#REF!</definedName>
    <definedName name="X01Y40_50" localSheetId="1">#REF!</definedName>
    <definedName name="X01Y40_50" localSheetId="2">#REF!</definedName>
    <definedName name="X01Y40_50">#REF!</definedName>
    <definedName name="X01Y41_50" localSheetId="1">#REF!</definedName>
    <definedName name="X01Y41_50" localSheetId="2">#REF!</definedName>
    <definedName name="X01Y41_50">#REF!</definedName>
    <definedName name="X01Y42_50" localSheetId="1">#REF!</definedName>
    <definedName name="X01Y42_50" localSheetId="2">#REF!</definedName>
    <definedName name="X01Y42_50">#REF!</definedName>
    <definedName name="X01Y43_50" localSheetId="1">#REF!</definedName>
    <definedName name="X01Y43_50" localSheetId="2">#REF!</definedName>
    <definedName name="X01Y43_50">#REF!</definedName>
    <definedName name="X01Y44_50" localSheetId="1">#REF!</definedName>
    <definedName name="X01Y44_50" localSheetId="2">#REF!</definedName>
    <definedName name="X01Y44_50">#REF!</definedName>
    <definedName name="X01Y45_50" localSheetId="1">#REF!</definedName>
    <definedName name="X01Y45_50" localSheetId="2">#REF!</definedName>
    <definedName name="X01Y45_50">#REF!</definedName>
    <definedName name="X01Y46_50" localSheetId="1">#REF!</definedName>
    <definedName name="X01Y46_50" localSheetId="2">#REF!</definedName>
    <definedName name="X01Y46_50">#REF!</definedName>
    <definedName name="X01Y47_50" localSheetId="1">#REF!</definedName>
    <definedName name="X01Y47_50" localSheetId="2">#REF!</definedName>
    <definedName name="X01Y47_50">#REF!</definedName>
    <definedName name="X02Y01_50" localSheetId="1">#REF!</definedName>
    <definedName name="X02Y01_50" localSheetId="2">#REF!</definedName>
    <definedName name="X02Y01_50">#REF!</definedName>
    <definedName name="X02Y02_50" localSheetId="1">#REF!</definedName>
    <definedName name="X02Y02_50" localSheetId="2">#REF!</definedName>
    <definedName name="X02Y02_50">#REF!</definedName>
    <definedName name="X02Y03_50" localSheetId="1">#REF!</definedName>
    <definedName name="X02Y03_50" localSheetId="2">#REF!</definedName>
    <definedName name="X02Y03_50">#REF!</definedName>
    <definedName name="X02Y04_50" localSheetId="1">#REF!</definedName>
    <definedName name="X02Y04_50" localSheetId="2">#REF!</definedName>
    <definedName name="X02Y04_50">#REF!</definedName>
    <definedName name="X02Y05_50" localSheetId="1">#REF!</definedName>
    <definedName name="X02Y05_50" localSheetId="2">#REF!</definedName>
    <definedName name="X02Y05_50">#REF!</definedName>
    <definedName name="X02Y06_50" localSheetId="1">#REF!</definedName>
    <definedName name="X02Y06_50" localSheetId="2">#REF!</definedName>
    <definedName name="X02Y06_50">#REF!</definedName>
    <definedName name="X02Y07_50" localSheetId="1">#REF!</definedName>
    <definedName name="X02Y07_50" localSheetId="2">#REF!</definedName>
    <definedName name="X02Y07_50">#REF!</definedName>
    <definedName name="X02Y08_50" localSheetId="1">#REF!</definedName>
    <definedName name="X02Y08_50" localSheetId="2">#REF!</definedName>
    <definedName name="X02Y08_50">#REF!</definedName>
    <definedName name="X02Y09_50" localSheetId="1">#REF!</definedName>
    <definedName name="X02Y09_50" localSheetId="2">#REF!</definedName>
    <definedName name="X02Y09_50">#REF!</definedName>
    <definedName name="X02Y10_50" localSheetId="1">#REF!</definedName>
    <definedName name="X02Y10_50" localSheetId="2">#REF!</definedName>
    <definedName name="X02Y10_50">#REF!</definedName>
    <definedName name="X02Y11_50" localSheetId="1">#REF!</definedName>
    <definedName name="X02Y11_50" localSheetId="2">#REF!</definedName>
    <definedName name="X02Y11_50">#REF!</definedName>
    <definedName name="X02Y12_50" localSheetId="1">#REF!</definedName>
    <definedName name="X02Y12_50" localSheetId="2">#REF!</definedName>
    <definedName name="X02Y12_50">#REF!</definedName>
    <definedName name="X02Y13_50" localSheetId="1">#REF!</definedName>
    <definedName name="X02Y13_50" localSheetId="2">#REF!</definedName>
    <definedName name="X02Y13_50">#REF!</definedName>
    <definedName name="X02Y14_50" localSheetId="1">#REF!</definedName>
    <definedName name="X02Y14_50" localSheetId="2">#REF!</definedName>
    <definedName name="X02Y14_50">#REF!</definedName>
    <definedName name="X02Y15_50" localSheetId="1">#REF!</definedName>
    <definedName name="X02Y15_50" localSheetId="2">#REF!</definedName>
    <definedName name="X02Y15_50">#REF!</definedName>
    <definedName name="X02Y16_50" localSheetId="1">#REF!</definedName>
    <definedName name="X02Y16_50" localSheetId="2">#REF!</definedName>
    <definedName name="X02Y16_50">#REF!</definedName>
    <definedName name="X02Y17_50" localSheetId="1">#REF!</definedName>
    <definedName name="X02Y17_50" localSheetId="2">#REF!</definedName>
    <definedName name="X02Y17_50">#REF!</definedName>
    <definedName name="X02Y18_50" localSheetId="1">#REF!</definedName>
    <definedName name="X02Y18_50" localSheetId="2">#REF!</definedName>
    <definedName name="X02Y18_50">#REF!</definedName>
    <definedName name="X02Y19_50" localSheetId="1">#REF!</definedName>
    <definedName name="X02Y19_50" localSheetId="2">#REF!</definedName>
    <definedName name="X02Y19_50">#REF!</definedName>
    <definedName name="X02Y20_50" localSheetId="1">#REF!</definedName>
    <definedName name="X02Y20_50" localSheetId="2">#REF!</definedName>
    <definedName name="X02Y20_50">#REF!</definedName>
    <definedName name="X02Y21_50" localSheetId="1">#REF!</definedName>
    <definedName name="X02Y21_50" localSheetId="2">#REF!</definedName>
    <definedName name="X02Y21_50">#REF!</definedName>
    <definedName name="X02Y22_50" localSheetId="1">#REF!</definedName>
    <definedName name="X02Y22_50" localSheetId="2">#REF!</definedName>
    <definedName name="X02Y22_50">#REF!</definedName>
    <definedName name="X02Y23_50" localSheetId="1">#REF!</definedName>
    <definedName name="X02Y23_50" localSheetId="2">#REF!</definedName>
    <definedName name="X02Y23_50">#REF!</definedName>
    <definedName name="X02Y24_50" localSheetId="1">#REF!</definedName>
    <definedName name="X02Y24_50" localSheetId="2">#REF!</definedName>
    <definedName name="X02Y24_50">#REF!</definedName>
    <definedName name="X02Y25_50" localSheetId="1">#REF!</definedName>
    <definedName name="X02Y25_50" localSheetId="2">#REF!</definedName>
    <definedName name="X02Y25_50">#REF!</definedName>
    <definedName name="X02Y26_50" localSheetId="1">#REF!</definedName>
    <definedName name="X02Y26_50" localSheetId="2">#REF!</definedName>
    <definedName name="X02Y26_50">#REF!</definedName>
    <definedName name="X02Y27_50" localSheetId="1">#REF!</definedName>
    <definedName name="X02Y27_50" localSheetId="2">#REF!</definedName>
    <definedName name="X02Y27_50">#REF!</definedName>
    <definedName name="X02Y28_50" localSheetId="1">#REF!</definedName>
    <definedName name="X02Y28_50" localSheetId="2">#REF!</definedName>
    <definedName name="X02Y28_50">#REF!</definedName>
    <definedName name="X02Y29_50" localSheetId="1">#REF!</definedName>
    <definedName name="X02Y29_50" localSheetId="2">#REF!</definedName>
    <definedName name="X02Y29_50">#REF!</definedName>
    <definedName name="X02Y30_50" localSheetId="1">#REF!</definedName>
    <definedName name="X02Y30_50" localSheetId="2">#REF!</definedName>
    <definedName name="X02Y30_50">#REF!</definedName>
    <definedName name="X02Y31_50" localSheetId="1">#REF!</definedName>
    <definedName name="X02Y31_50" localSheetId="2">#REF!</definedName>
    <definedName name="X02Y31_50">#REF!</definedName>
    <definedName name="X02Y32_50" localSheetId="1">#REF!</definedName>
    <definedName name="X02Y32_50" localSheetId="2">#REF!</definedName>
    <definedName name="X02Y32_50">#REF!</definedName>
    <definedName name="X02Y33_50" localSheetId="1">#REF!</definedName>
    <definedName name="X02Y33_50" localSheetId="2">#REF!</definedName>
    <definedName name="X02Y33_50">#REF!</definedName>
    <definedName name="X02Y34_50" localSheetId="1">#REF!</definedName>
    <definedName name="X02Y34_50" localSheetId="2">#REF!</definedName>
    <definedName name="X02Y34_50">#REF!</definedName>
    <definedName name="X02Y35_50" localSheetId="1">#REF!</definedName>
    <definedName name="X02Y35_50" localSheetId="2">#REF!</definedName>
    <definedName name="X02Y35_50">#REF!</definedName>
    <definedName name="X02Y36_50" localSheetId="1">#REF!</definedName>
    <definedName name="X02Y36_50" localSheetId="2">#REF!</definedName>
    <definedName name="X02Y36_50">#REF!</definedName>
    <definedName name="X02Y37_50" localSheetId="1">#REF!</definedName>
    <definedName name="X02Y37_50" localSheetId="2">#REF!</definedName>
    <definedName name="X02Y37_50">#REF!</definedName>
    <definedName name="X02Y38_50" localSheetId="1">#REF!</definedName>
    <definedName name="X02Y38_50" localSheetId="2">#REF!</definedName>
    <definedName name="X02Y38_50">#REF!</definedName>
    <definedName name="X02Y39_50" localSheetId="1">#REF!</definedName>
    <definedName name="X02Y39_50" localSheetId="2">#REF!</definedName>
    <definedName name="X02Y39_50">#REF!</definedName>
    <definedName name="X02Y40_50" localSheetId="1">#REF!</definedName>
    <definedName name="X02Y40_50" localSheetId="2">#REF!</definedName>
    <definedName name="X02Y40_50">#REF!</definedName>
    <definedName name="X02Y41_50" localSheetId="1">#REF!</definedName>
    <definedName name="X02Y41_50" localSheetId="2">#REF!</definedName>
    <definedName name="X02Y41_50">#REF!</definedName>
    <definedName name="X02Y42_50" localSheetId="1">#REF!</definedName>
    <definedName name="X02Y42_50" localSheetId="2">#REF!</definedName>
    <definedName name="X02Y42_50">#REF!</definedName>
    <definedName name="X02Y43_50" localSheetId="1">#REF!</definedName>
    <definedName name="X02Y43_50" localSheetId="2">#REF!</definedName>
    <definedName name="X02Y43_50">#REF!</definedName>
    <definedName name="X02Y44_50" localSheetId="1">#REF!</definedName>
    <definedName name="X02Y44_50" localSheetId="2">#REF!</definedName>
    <definedName name="X02Y44_50">#REF!</definedName>
    <definedName name="X02Y45_50" localSheetId="1">#REF!</definedName>
    <definedName name="X02Y45_50" localSheetId="2">#REF!</definedName>
    <definedName name="X02Y45_50">#REF!</definedName>
    <definedName name="X02Y46_50" localSheetId="1">#REF!</definedName>
    <definedName name="X02Y46_50" localSheetId="2">#REF!</definedName>
    <definedName name="X02Y46_50">#REF!</definedName>
    <definedName name="X02Y47_50" localSheetId="1">#REF!</definedName>
    <definedName name="X02Y47_50" localSheetId="2">#REF!</definedName>
    <definedName name="X02Y47_50">#REF!</definedName>
    <definedName name="X03Y01_50" localSheetId="1">#REF!</definedName>
    <definedName name="X03Y01_50" localSheetId="2">#REF!</definedName>
    <definedName name="X03Y01_50">#REF!</definedName>
    <definedName name="X03Y02_50" localSheetId="1">#REF!</definedName>
    <definedName name="X03Y02_50" localSheetId="2">#REF!</definedName>
    <definedName name="X03Y02_50">#REF!</definedName>
    <definedName name="X03Y03_50" localSheetId="1">#REF!</definedName>
    <definedName name="X03Y03_50" localSheetId="2">#REF!</definedName>
    <definedName name="X03Y03_50">#REF!</definedName>
    <definedName name="X03Y04_50" localSheetId="1">#REF!</definedName>
    <definedName name="X03Y04_50" localSheetId="2">#REF!</definedName>
    <definedName name="X03Y04_50">#REF!</definedName>
    <definedName name="X03Y05_50" localSheetId="1">#REF!</definedName>
    <definedName name="X03Y05_50" localSheetId="2">#REF!</definedName>
    <definedName name="X03Y05_50">#REF!</definedName>
    <definedName name="X03Y06_50" localSheetId="1">#REF!</definedName>
    <definedName name="X03Y06_50" localSheetId="2">#REF!</definedName>
    <definedName name="X03Y06_50">#REF!</definedName>
    <definedName name="X03Y07_50" localSheetId="1">#REF!</definedName>
    <definedName name="X03Y07_50" localSheetId="2">#REF!</definedName>
    <definedName name="X03Y07_50">#REF!</definedName>
    <definedName name="X03Y08_50" localSheetId="1">#REF!</definedName>
    <definedName name="X03Y08_50" localSheetId="2">#REF!</definedName>
    <definedName name="X03Y08_50">#REF!</definedName>
    <definedName name="X03Y09_50" localSheetId="1">#REF!</definedName>
    <definedName name="X03Y09_50" localSheetId="2">#REF!</definedName>
    <definedName name="X03Y09_50">#REF!</definedName>
    <definedName name="X03Y10_50" localSheetId="1">#REF!</definedName>
    <definedName name="X03Y10_50" localSheetId="2">#REF!</definedName>
    <definedName name="X03Y10_50">#REF!</definedName>
    <definedName name="X03Y11_50" localSheetId="1">#REF!</definedName>
    <definedName name="X03Y11_50" localSheetId="2">#REF!</definedName>
    <definedName name="X03Y11_50">#REF!</definedName>
    <definedName name="X03Y12_50" localSheetId="1">#REF!</definedName>
    <definedName name="X03Y12_50" localSheetId="2">#REF!</definedName>
    <definedName name="X03Y12_50">#REF!</definedName>
    <definedName name="X03Y13_50" localSheetId="1">#REF!</definedName>
    <definedName name="X03Y13_50" localSheetId="2">#REF!</definedName>
    <definedName name="X03Y13_50">#REF!</definedName>
    <definedName name="X03Y14_50" localSheetId="1">#REF!</definedName>
    <definedName name="X03Y14_50" localSheetId="2">#REF!</definedName>
    <definedName name="X03Y14_50">#REF!</definedName>
    <definedName name="X03Y15_50" localSheetId="1">#REF!</definedName>
    <definedName name="X03Y15_50" localSheetId="2">#REF!</definedName>
    <definedName name="X03Y15_50">#REF!</definedName>
    <definedName name="X03Y16_50" localSheetId="1">#REF!</definedName>
    <definedName name="X03Y16_50" localSheetId="2">#REF!</definedName>
    <definedName name="X03Y16_50">#REF!</definedName>
    <definedName name="X03Y17_50" localSheetId="1">#REF!</definedName>
    <definedName name="X03Y17_50" localSheetId="2">#REF!</definedName>
    <definedName name="X03Y17_50">#REF!</definedName>
    <definedName name="X03Y18_50" localSheetId="1">#REF!</definedName>
    <definedName name="X03Y18_50" localSheetId="2">#REF!</definedName>
    <definedName name="X03Y18_50">#REF!</definedName>
    <definedName name="X03Y19_50" localSheetId="1">#REF!</definedName>
    <definedName name="X03Y19_50" localSheetId="2">#REF!</definedName>
    <definedName name="X03Y19_50">#REF!</definedName>
    <definedName name="X03Y20_50" localSheetId="1">#REF!</definedName>
    <definedName name="X03Y20_50" localSheetId="2">#REF!</definedName>
    <definedName name="X03Y20_50">#REF!</definedName>
    <definedName name="X03Y21_50" localSheetId="1">#REF!</definedName>
    <definedName name="X03Y21_50" localSheetId="2">#REF!</definedName>
    <definedName name="X03Y21_50">#REF!</definedName>
    <definedName name="X03Y22_50" localSheetId="1">#REF!</definedName>
    <definedName name="X03Y22_50" localSheetId="2">#REF!</definedName>
    <definedName name="X03Y22_50">#REF!</definedName>
    <definedName name="X03Y23_50" localSheetId="1">#REF!</definedName>
    <definedName name="X03Y23_50" localSheetId="2">#REF!</definedName>
    <definedName name="X03Y23_50">#REF!</definedName>
    <definedName name="X03Y24_50" localSheetId="1">#REF!</definedName>
    <definedName name="X03Y24_50" localSheetId="2">#REF!</definedName>
    <definedName name="X03Y24_50">#REF!</definedName>
    <definedName name="X03Y25_50" localSheetId="1">#REF!</definedName>
    <definedName name="X03Y25_50" localSheetId="2">#REF!</definedName>
    <definedName name="X03Y25_50">#REF!</definedName>
    <definedName name="X03Y26_50" localSheetId="1">#REF!</definedName>
    <definedName name="X03Y26_50" localSheetId="2">#REF!</definedName>
    <definedName name="X03Y26_50">#REF!</definedName>
    <definedName name="X03Y27_50" localSheetId="1">#REF!</definedName>
    <definedName name="X03Y27_50" localSheetId="2">#REF!</definedName>
    <definedName name="X03Y27_50">#REF!</definedName>
    <definedName name="X03Y28_50" localSheetId="1">#REF!</definedName>
    <definedName name="X03Y28_50" localSheetId="2">#REF!</definedName>
    <definedName name="X03Y28_50">#REF!</definedName>
    <definedName name="X03Y29_50" localSheetId="1">#REF!</definedName>
    <definedName name="X03Y29_50" localSheetId="2">#REF!</definedName>
    <definedName name="X03Y29_50">#REF!</definedName>
    <definedName name="X03Y30_50" localSheetId="1">#REF!</definedName>
    <definedName name="X03Y30_50" localSheetId="2">#REF!</definedName>
    <definedName name="X03Y30_50">#REF!</definedName>
    <definedName name="X03Y31_50" localSheetId="1">#REF!</definedName>
    <definedName name="X03Y31_50" localSheetId="2">#REF!</definedName>
    <definedName name="X03Y31_50">#REF!</definedName>
    <definedName name="X03Y32_50" localSheetId="1">#REF!</definedName>
    <definedName name="X03Y32_50" localSheetId="2">#REF!</definedName>
    <definedName name="X03Y32_50">#REF!</definedName>
    <definedName name="X03Y33_50" localSheetId="1">#REF!</definedName>
    <definedName name="X03Y33_50" localSheetId="2">#REF!</definedName>
    <definedName name="X03Y33_50">#REF!</definedName>
    <definedName name="X03Y34_50" localSheetId="1">#REF!</definedName>
    <definedName name="X03Y34_50" localSheetId="2">#REF!</definedName>
    <definedName name="X03Y34_50">#REF!</definedName>
    <definedName name="X03Y35_50" localSheetId="1">#REF!</definedName>
    <definedName name="X03Y35_50" localSheetId="2">#REF!</definedName>
    <definedName name="X03Y35_50">#REF!</definedName>
    <definedName name="X03Y36_50" localSheetId="1">#REF!</definedName>
    <definedName name="X03Y36_50" localSheetId="2">#REF!</definedName>
    <definedName name="X03Y36_50">#REF!</definedName>
    <definedName name="X03Y37_50" localSheetId="1">#REF!</definedName>
    <definedName name="X03Y37_50" localSheetId="2">#REF!</definedName>
    <definedName name="X03Y37_50">#REF!</definedName>
    <definedName name="X03Y38_50" localSheetId="1">#REF!</definedName>
    <definedName name="X03Y38_50" localSheetId="2">#REF!</definedName>
    <definedName name="X03Y38_50">#REF!</definedName>
    <definedName name="X03Y39_50" localSheetId="1">#REF!</definedName>
    <definedName name="X03Y39_50" localSheetId="2">#REF!</definedName>
    <definedName name="X03Y39_50">#REF!</definedName>
    <definedName name="X03Y40_50" localSheetId="1">#REF!</definedName>
    <definedName name="X03Y40_50" localSheetId="2">#REF!</definedName>
    <definedName name="X03Y40_50">#REF!</definedName>
    <definedName name="X03Y41_50" localSheetId="1">#REF!</definedName>
    <definedName name="X03Y41_50" localSheetId="2">#REF!</definedName>
    <definedName name="X03Y41_50">#REF!</definedName>
    <definedName name="X03Y42_50" localSheetId="1">#REF!</definedName>
    <definedName name="X03Y42_50" localSheetId="2">#REF!</definedName>
    <definedName name="X03Y42_50">#REF!</definedName>
    <definedName name="X03Y43_50" localSheetId="1">#REF!</definedName>
    <definedName name="X03Y43_50" localSheetId="2">#REF!</definedName>
    <definedName name="X03Y43_50">#REF!</definedName>
    <definedName name="X03Y44_50" localSheetId="1">#REF!</definedName>
    <definedName name="X03Y44_50" localSheetId="2">#REF!</definedName>
    <definedName name="X03Y44_50">#REF!</definedName>
    <definedName name="X03Y45_50" localSheetId="1">#REF!</definedName>
    <definedName name="X03Y45_50" localSheetId="2">#REF!</definedName>
    <definedName name="X03Y45_50">#REF!</definedName>
    <definedName name="X03Y46_50" localSheetId="1">#REF!</definedName>
    <definedName name="X03Y46_50" localSheetId="2">#REF!</definedName>
    <definedName name="X03Y46_50">#REF!</definedName>
    <definedName name="X03Y47_50" localSheetId="1">#REF!</definedName>
    <definedName name="X03Y47_50" localSheetId="2">#REF!</definedName>
    <definedName name="X03Y47_50">#REF!</definedName>
    <definedName name="X04Y01_50" localSheetId="1">#REF!</definedName>
    <definedName name="X04Y01_50" localSheetId="2">#REF!</definedName>
    <definedName name="X04Y01_50">#REF!</definedName>
    <definedName name="X04Y02_50" localSheetId="1">#REF!</definedName>
    <definedName name="X04Y02_50" localSheetId="2">#REF!</definedName>
    <definedName name="X04Y02_50">#REF!</definedName>
    <definedName name="X04Y03_50" localSheetId="1">#REF!</definedName>
    <definedName name="X04Y03_50" localSheetId="2">#REF!</definedName>
    <definedName name="X04Y03_50">#REF!</definedName>
    <definedName name="X04Y04_50" localSheetId="1">#REF!</definedName>
    <definedName name="X04Y04_50" localSheetId="2">#REF!</definedName>
    <definedName name="X04Y04_50">#REF!</definedName>
    <definedName name="X04Y05_50" localSheetId="1">#REF!</definedName>
    <definedName name="X04Y05_50" localSheetId="2">#REF!</definedName>
    <definedName name="X04Y05_50">#REF!</definedName>
    <definedName name="X04Y06_50" localSheetId="1">#REF!</definedName>
    <definedName name="X04Y06_50" localSheetId="2">#REF!</definedName>
    <definedName name="X04Y06_50">#REF!</definedName>
    <definedName name="X04Y07_50" localSheetId="1">#REF!</definedName>
    <definedName name="X04Y07_50" localSheetId="2">#REF!</definedName>
    <definedName name="X04Y07_50">#REF!</definedName>
    <definedName name="X04Y08_50" localSheetId="1">#REF!</definedName>
    <definedName name="X04Y08_50" localSheetId="2">#REF!</definedName>
    <definedName name="X04Y08_50">#REF!</definedName>
    <definedName name="X04Y09_50" localSheetId="1">#REF!</definedName>
    <definedName name="X04Y09_50" localSheetId="2">#REF!</definedName>
    <definedName name="X04Y09_50">#REF!</definedName>
    <definedName name="X04Y10_50" localSheetId="1">#REF!</definedName>
    <definedName name="X04Y10_50" localSheetId="2">#REF!</definedName>
    <definedName name="X04Y10_50">#REF!</definedName>
    <definedName name="X04Y11_50" localSheetId="1">#REF!</definedName>
    <definedName name="X04Y11_50" localSheetId="2">#REF!</definedName>
    <definedName name="X04Y11_50">#REF!</definedName>
    <definedName name="X04Y12_50" localSheetId="1">#REF!</definedName>
    <definedName name="X04Y12_50" localSheetId="2">#REF!</definedName>
    <definedName name="X04Y12_50">#REF!</definedName>
    <definedName name="X04Y13_50" localSheetId="1">#REF!</definedName>
    <definedName name="X04Y13_50" localSheetId="2">#REF!</definedName>
    <definedName name="X04Y13_50">#REF!</definedName>
    <definedName name="X04Y14_50" localSheetId="1">#REF!</definedName>
    <definedName name="X04Y14_50" localSheetId="2">#REF!</definedName>
    <definedName name="X04Y14_50">#REF!</definedName>
    <definedName name="X04Y15_50" localSheetId="1">#REF!</definedName>
    <definedName name="X04Y15_50" localSheetId="2">#REF!</definedName>
    <definedName name="X04Y15_50">#REF!</definedName>
    <definedName name="X04Y16_50" localSheetId="1">#REF!</definedName>
    <definedName name="X04Y16_50" localSheetId="2">#REF!</definedName>
    <definedName name="X04Y16_50">#REF!</definedName>
    <definedName name="X04Y17_50" localSheetId="1">#REF!</definedName>
    <definedName name="X04Y17_50" localSheetId="2">#REF!</definedName>
    <definedName name="X04Y17_50">#REF!</definedName>
    <definedName name="X04Y18_50" localSheetId="1">#REF!</definedName>
    <definedName name="X04Y18_50" localSheetId="2">#REF!</definedName>
    <definedName name="X04Y18_50">#REF!</definedName>
    <definedName name="X04Y19_50" localSheetId="1">#REF!</definedName>
    <definedName name="X04Y19_50" localSheetId="2">#REF!</definedName>
    <definedName name="X04Y19_50">#REF!</definedName>
    <definedName name="X04Y20_50" localSheetId="1">#REF!</definedName>
    <definedName name="X04Y20_50" localSheetId="2">#REF!</definedName>
    <definedName name="X04Y20_50">#REF!</definedName>
    <definedName name="X04Y21_50" localSheetId="1">#REF!</definedName>
    <definedName name="X04Y21_50" localSheetId="2">#REF!</definedName>
    <definedName name="X04Y21_50">#REF!</definedName>
    <definedName name="X04Y22_50" localSheetId="1">#REF!</definedName>
    <definedName name="X04Y22_50" localSheetId="2">#REF!</definedName>
    <definedName name="X04Y22_50">#REF!</definedName>
    <definedName name="X04Y23_50" localSheetId="1">#REF!</definedName>
    <definedName name="X04Y23_50" localSheetId="2">#REF!</definedName>
    <definedName name="X04Y23_50">#REF!</definedName>
    <definedName name="X04Y24_50" localSheetId="1">#REF!</definedName>
    <definedName name="X04Y24_50" localSheetId="2">#REF!</definedName>
    <definedName name="X04Y24_50">#REF!</definedName>
    <definedName name="X04Y25_50" localSheetId="1">#REF!</definedName>
    <definedName name="X04Y25_50" localSheetId="2">#REF!</definedName>
    <definedName name="X04Y25_50">#REF!</definedName>
    <definedName name="X04Y26_50" localSheetId="1">#REF!</definedName>
    <definedName name="X04Y26_50" localSheetId="2">#REF!</definedName>
    <definedName name="X04Y26_50">#REF!</definedName>
    <definedName name="X04Y27_50" localSheetId="1">#REF!</definedName>
    <definedName name="X04Y27_50" localSheetId="2">#REF!</definedName>
    <definedName name="X04Y27_50">#REF!</definedName>
    <definedName name="X04Y28_50" localSheetId="1">#REF!</definedName>
    <definedName name="X04Y28_50" localSheetId="2">#REF!</definedName>
    <definedName name="X04Y28_50">#REF!</definedName>
    <definedName name="X04Y29_50" localSheetId="1">#REF!</definedName>
    <definedName name="X04Y29_50" localSheetId="2">#REF!</definedName>
    <definedName name="X04Y29_50">#REF!</definedName>
    <definedName name="X04Y30_50" localSheetId="1">#REF!</definedName>
    <definedName name="X04Y30_50" localSheetId="2">#REF!</definedName>
    <definedName name="X04Y30_50">#REF!</definedName>
    <definedName name="X04Y31_50" localSheetId="1">#REF!</definedName>
    <definedName name="X04Y31_50" localSheetId="2">#REF!</definedName>
    <definedName name="X04Y31_50">#REF!</definedName>
    <definedName name="X04Y32_50" localSheetId="1">#REF!</definedName>
    <definedName name="X04Y32_50" localSheetId="2">#REF!</definedName>
    <definedName name="X04Y32_50">#REF!</definedName>
    <definedName name="X04Y33_50" localSheetId="1">#REF!</definedName>
    <definedName name="X04Y33_50" localSheetId="2">#REF!</definedName>
    <definedName name="X04Y33_50">#REF!</definedName>
    <definedName name="X04Y34_50" localSheetId="1">#REF!</definedName>
    <definedName name="X04Y34_50" localSheetId="2">#REF!</definedName>
    <definedName name="X04Y34_50">#REF!</definedName>
    <definedName name="X04Y35_50" localSheetId="1">#REF!</definedName>
    <definedName name="X04Y35_50" localSheetId="2">#REF!</definedName>
    <definedName name="X04Y35_50">#REF!</definedName>
    <definedName name="X04Y36_50" localSheetId="1">#REF!</definedName>
    <definedName name="X04Y36_50" localSheetId="2">#REF!</definedName>
    <definedName name="X04Y36_50">#REF!</definedName>
    <definedName name="X04Y37_50" localSheetId="1">#REF!</definedName>
    <definedName name="X04Y37_50" localSheetId="2">#REF!</definedName>
    <definedName name="X04Y37_50">#REF!</definedName>
    <definedName name="X04Y38_50" localSheetId="1">#REF!</definedName>
    <definedName name="X04Y38_50" localSheetId="2">#REF!</definedName>
    <definedName name="X04Y38_50">#REF!</definedName>
    <definedName name="X04Y39_50" localSheetId="1">#REF!</definedName>
    <definedName name="X04Y39_50" localSheetId="2">#REF!</definedName>
    <definedName name="X04Y39_50">#REF!</definedName>
    <definedName name="X04Y40_50" localSheetId="1">#REF!</definedName>
    <definedName name="X04Y40_50" localSheetId="2">#REF!</definedName>
    <definedName name="X04Y40_50">#REF!</definedName>
    <definedName name="X04Y41_50" localSheetId="1">#REF!</definedName>
    <definedName name="X04Y41_50" localSheetId="2">#REF!</definedName>
    <definedName name="X04Y41_50">#REF!</definedName>
    <definedName name="X04Y42_50" localSheetId="1">#REF!</definedName>
    <definedName name="X04Y42_50" localSheetId="2">#REF!</definedName>
    <definedName name="X04Y42_50">#REF!</definedName>
    <definedName name="X04Y43_50" localSheetId="1">#REF!</definedName>
    <definedName name="X04Y43_50" localSheetId="2">#REF!</definedName>
    <definedName name="X04Y43_50">#REF!</definedName>
    <definedName name="X04Y44_50" localSheetId="1">#REF!</definedName>
    <definedName name="X04Y44_50" localSheetId="2">#REF!</definedName>
    <definedName name="X04Y44_50">#REF!</definedName>
    <definedName name="X04Y45_50" localSheetId="1">#REF!</definedName>
    <definedName name="X04Y45_50" localSheetId="2">#REF!</definedName>
    <definedName name="X04Y45_50">#REF!</definedName>
    <definedName name="X04Y46_50" localSheetId="1">#REF!</definedName>
    <definedName name="X04Y46_50" localSheetId="2">#REF!</definedName>
    <definedName name="X04Y46_50">#REF!</definedName>
    <definedName name="X04Y47_50" localSheetId="1">#REF!</definedName>
    <definedName name="X04Y47_50" localSheetId="2">#REF!</definedName>
    <definedName name="X04Y47_50">#REF!</definedName>
    <definedName name="X05Y01_50" localSheetId="1">#REF!</definedName>
    <definedName name="X05Y01_50" localSheetId="2">#REF!</definedName>
    <definedName name="X05Y01_50">#REF!</definedName>
    <definedName name="X05Y02_50" localSheetId="1">#REF!</definedName>
    <definedName name="X05Y02_50" localSheetId="2">#REF!</definedName>
    <definedName name="X05Y02_50">#REF!</definedName>
    <definedName name="X05Y03_50" localSheetId="1">#REF!</definedName>
    <definedName name="X05Y03_50" localSheetId="2">#REF!</definedName>
    <definedName name="X05Y03_50">#REF!</definedName>
    <definedName name="X05Y04_50" localSheetId="1">#REF!</definedName>
    <definedName name="X05Y04_50" localSheetId="2">#REF!</definedName>
    <definedName name="X05Y04_50">#REF!</definedName>
    <definedName name="X05Y05_50" localSheetId="1">#REF!</definedName>
    <definedName name="X05Y05_50" localSheetId="2">#REF!</definedName>
    <definedName name="X05Y05_50">#REF!</definedName>
    <definedName name="X05Y06_50" localSheetId="1">#REF!</definedName>
    <definedName name="X05Y06_50" localSheetId="2">#REF!</definedName>
    <definedName name="X05Y06_50">#REF!</definedName>
    <definedName name="X05Y07_50" localSheetId="1">#REF!</definedName>
    <definedName name="X05Y07_50" localSheetId="2">#REF!</definedName>
    <definedName name="X05Y07_50">#REF!</definedName>
    <definedName name="X05Y08_50" localSheetId="1">#REF!</definedName>
    <definedName name="X05Y08_50" localSheetId="2">#REF!</definedName>
    <definedName name="X05Y08_50">#REF!</definedName>
    <definedName name="X05Y09_50" localSheetId="1">#REF!</definedName>
    <definedName name="X05Y09_50" localSheetId="2">#REF!</definedName>
    <definedName name="X05Y09_50">#REF!</definedName>
    <definedName name="X05Y10_50" localSheetId="1">#REF!</definedName>
    <definedName name="X05Y10_50" localSheetId="2">#REF!</definedName>
    <definedName name="X05Y10_50">#REF!</definedName>
    <definedName name="X05Y11_50" localSheetId="1">#REF!</definedName>
    <definedName name="X05Y11_50" localSheetId="2">#REF!</definedName>
    <definedName name="X05Y11_50">#REF!</definedName>
    <definedName name="X05Y12_50" localSheetId="1">#REF!</definedName>
    <definedName name="X05Y12_50" localSheetId="2">#REF!</definedName>
    <definedName name="X05Y12_50">#REF!</definedName>
    <definedName name="X05Y13_50" localSheetId="1">#REF!</definedName>
    <definedName name="X05Y13_50" localSheetId="2">#REF!</definedName>
    <definedName name="X05Y13_50">#REF!</definedName>
    <definedName name="X05Y14_50" localSheetId="1">#REF!</definedName>
    <definedName name="X05Y14_50" localSheetId="2">#REF!</definedName>
    <definedName name="X05Y14_50">#REF!</definedName>
    <definedName name="X05Y15_50" localSheetId="1">#REF!</definedName>
    <definedName name="X05Y15_50" localSheetId="2">#REF!</definedName>
    <definedName name="X05Y15_50">#REF!</definedName>
    <definedName name="X05Y16_50" localSheetId="1">#REF!</definedName>
    <definedName name="X05Y16_50" localSheetId="2">#REF!</definedName>
    <definedName name="X05Y16_50">#REF!</definedName>
    <definedName name="X05Y17_50" localSheetId="1">#REF!</definedName>
    <definedName name="X05Y17_50" localSheetId="2">#REF!</definedName>
    <definedName name="X05Y17_50">#REF!</definedName>
    <definedName name="X05Y18_50" localSheetId="1">#REF!</definedName>
    <definedName name="X05Y18_50" localSheetId="2">#REF!</definedName>
    <definedName name="X05Y18_50">#REF!</definedName>
    <definedName name="X05Y19_50" localSheetId="1">#REF!</definedName>
    <definedName name="X05Y19_50" localSheetId="2">#REF!</definedName>
    <definedName name="X05Y19_50">#REF!</definedName>
    <definedName name="X05Y20_50" localSheetId="1">#REF!</definedName>
    <definedName name="X05Y20_50" localSheetId="2">#REF!</definedName>
    <definedName name="X05Y20_50">#REF!</definedName>
    <definedName name="X05Y21_50" localSheetId="1">#REF!</definedName>
    <definedName name="X05Y21_50" localSheetId="2">#REF!</definedName>
    <definedName name="X05Y21_50">#REF!</definedName>
    <definedName name="X05Y22_50" localSheetId="1">#REF!</definedName>
    <definedName name="X05Y22_50" localSheetId="2">#REF!</definedName>
    <definedName name="X05Y22_50">#REF!</definedName>
    <definedName name="X05Y23_50" localSheetId="1">#REF!</definedName>
    <definedName name="X05Y23_50" localSheetId="2">#REF!</definedName>
    <definedName name="X05Y23_50">#REF!</definedName>
    <definedName name="X05Y24_50" localSheetId="1">#REF!</definedName>
    <definedName name="X05Y24_50" localSheetId="2">#REF!</definedName>
    <definedName name="X05Y24_50">#REF!</definedName>
    <definedName name="X05Y25_50" localSheetId="1">#REF!</definedName>
    <definedName name="X05Y25_50" localSheetId="2">#REF!</definedName>
    <definedName name="X05Y25_50">#REF!</definedName>
    <definedName name="X05Y26_50" localSheetId="1">#REF!</definedName>
    <definedName name="X05Y26_50" localSheetId="2">#REF!</definedName>
    <definedName name="X05Y26_50">#REF!</definedName>
    <definedName name="X05Y27_50" localSheetId="1">#REF!</definedName>
    <definedName name="X05Y27_50" localSheetId="2">#REF!</definedName>
    <definedName name="X05Y27_50">#REF!</definedName>
    <definedName name="X05Y28_50" localSheetId="1">#REF!</definedName>
    <definedName name="X05Y28_50" localSheetId="2">#REF!</definedName>
    <definedName name="X05Y28_50">#REF!</definedName>
    <definedName name="X05Y29_50" localSheetId="1">#REF!</definedName>
    <definedName name="X05Y29_50" localSheetId="2">#REF!</definedName>
    <definedName name="X05Y29_50">#REF!</definedName>
    <definedName name="X05Y30_50" localSheetId="1">#REF!</definedName>
    <definedName name="X05Y30_50" localSheetId="2">#REF!</definedName>
    <definedName name="X05Y30_50">#REF!</definedName>
    <definedName name="X05Y31_50" localSheetId="1">#REF!</definedName>
    <definedName name="X05Y31_50" localSheetId="2">#REF!</definedName>
    <definedName name="X05Y31_50">#REF!</definedName>
    <definedName name="X05Y32_50" localSheetId="1">#REF!</definedName>
    <definedName name="X05Y32_50" localSheetId="2">#REF!</definedName>
    <definedName name="X05Y32_50">#REF!</definedName>
    <definedName name="X05Y33_50" localSheetId="1">#REF!</definedName>
    <definedName name="X05Y33_50" localSheetId="2">#REF!</definedName>
    <definedName name="X05Y33_50">#REF!</definedName>
    <definedName name="X05Y34_50" localSheetId="1">#REF!</definedName>
    <definedName name="X05Y34_50" localSheetId="2">#REF!</definedName>
    <definedName name="X05Y34_50">#REF!</definedName>
    <definedName name="X05Y35_50" localSheetId="1">#REF!</definedName>
    <definedName name="X05Y35_50" localSheetId="2">#REF!</definedName>
    <definedName name="X05Y35_50">#REF!</definedName>
    <definedName name="X05Y36_50" localSheetId="1">#REF!</definedName>
    <definedName name="X05Y36_50" localSheetId="2">#REF!</definedName>
    <definedName name="X05Y36_50">#REF!</definedName>
    <definedName name="X05Y37_50" localSheetId="1">#REF!</definedName>
    <definedName name="X05Y37_50" localSheetId="2">#REF!</definedName>
    <definedName name="X05Y37_50">#REF!</definedName>
    <definedName name="X05Y38_50" localSheetId="1">#REF!</definedName>
    <definedName name="X05Y38_50" localSheetId="2">#REF!</definedName>
    <definedName name="X05Y38_50">#REF!</definedName>
    <definedName name="X05Y39_50" localSheetId="1">#REF!</definedName>
    <definedName name="X05Y39_50" localSheetId="2">#REF!</definedName>
    <definedName name="X05Y39_50">#REF!</definedName>
    <definedName name="X05Y40_50" localSheetId="1">#REF!</definedName>
    <definedName name="X05Y40_50" localSheetId="2">#REF!</definedName>
    <definedName name="X05Y40_50">#REF!</definedName>
    <definedName name="X05Y41_50" localSheetId="1">#REF!</definedName>
    <definedName name="X05Y41_50" localSheetId="2">#REF!</definedName>
    <definedName name="X05Y41_50">#REF!</definedName>
    <definedName name="X05Y42_50" localSheetId="1">#REF!</definedName>
    <definedName name="X05Y42_50" localSheetId="2">#REF!</definedName>
    <definedName name="X05Y42_50">#REF!</definedName>
    <definedName name="X05Y43_50" localSheetId="1">#REF!</definedName>
    <definedName name="X05Y43_50" localSheetId="2">#REF!</definedName>
    <definedName name="X05Y43_50">#REF!</definedName>
    <definedName name="X05Y44_50" localSheetId="1">#REF!</definedName>
    <definedName name="X05Y44_50" localSheetId="2">#REF!</definedName>
    <definedName name="X05Y44_50">#REF!</definedName>
    <definedName name="X05Y45_50" localSheetId="1">#REF!</definedName>
    <definedName name="X05Y45_50" localSheetId="2">#REF!</definedName>
    <definedName name="X05Y45_50">#REF!</definedName>
    <definedName name="X05Y46_50" localSheetId="1">#REF!</definedName>
    <definedName name="X05Y46_50" localSheetId="2">#REF!</definedName>
    <definedName name="X05Y46_50">#REF!</definedName>
    <definedName name="X05Y47_50" localSheetId="1">#REF!</definedName>
    <definedName name="X05Y47_50" localSheetId="2">#REF!</definedName>
    <definedName name="X05Y47_50">#REF!</definedName>
    <definedName name="X06Y01_50" localSheetId="1">#REF!</definedName>
    <definedName name="X06Y01_50" localSheetId="2">#REF!</definedName>
    <definedName name="X06Y01_50">#REF!</definedName>
    <definedName name="X06Y02_50" localSheetId="1">#REF!</definedName>
    <definedName name="X06Y02_50" localSheetId="2">#REF!</definedName>
    <definedName name="X06Y02_50">#REF!</definedName>
    <definedName name="X06Y03_50" localSheetId="1">#REF!</definedName>
    <definedName name="X06Y03_50" localSheetId="2">#REF!</definedName>
    <definedName name="X06Y03_50">#REF!</definedName>
    <definedName name="X06Y04_50" localSheetId="1">#REF!</definedName>
    <definedName name="X06Y04_50" localSheetId="2">#REF!</definedName>
    <definedName name="X06Y04_50">#REF!</definedName>
    <definedName name="X06Y05_50" localSheetId="1">#REF!</definedName>
    <definedName name="X06Y05_50" localSheetId="2">#REF!</definedName>
    <definedName name="X06Y05_50">#REF!</definedName>
    <definedName name="X06Y06_50" localSheetId="1">#REF!</definedName>
    <definedName name="X06Y06_50" localSheetId="2">#REF!</definedName>
    <definedName name="X06Y06_50">#REF!</definedName>
    <definedName name="X06Y07_50" localSheetId="1">#REF!</definedName>
    <definedName name="X06Y07_50" localSheetId="2">#REF!</definedName>
    <definedName name="X06Y07_50">#REF!</definedName>
    <definedName name="X06Y08_50" localSheetId="1">#REF!</definedName>
    <definedName name="X06Y08_50" localSheetId="2">#REF!</definedName>
    <definedName name="X06Y08_50">#REF!</definedName>
    <definedName name="X06Y09_50" localSheetId="1">#REF!</definedName>
    <definedName name="X06Y09_50" localSheetId="2">#REF!</definedName>
    <definedName name="X06Y09_50">#REF!</definedName>
    <definedName name="X06Y10_50" localSheetId="1">#REF!</definedName>
    <definedName name="X06Y10_50" localSheetId="2">#REF!</definedName>
    <definedName name="X06Y10_50">#REF!</definedName>
    <definedName name="X06Y11_50" localSheetId="1">#REF!</definedName>
    <definedName name="X06Y11_50" localSheetId="2">#REF!</definedName>
    <definedName name="X06Y11_50">#REF!</definedName>
    <definedName name="X06Y12_50" localSheetId="1">#REF!</definedName>
    <definedName name="X06Y12_50" localSheetId="2">#REF!</definedName>
    <definedName name="X06Y12_50">#REF!</definedName>
    <definedName name="X06Y13_50" localSheetId="1">#REF!</definedName>
    <definedName name="X06Y13_50" localSheetId="2">#REF!</definedName>
    <definedName name="X06Y13_50">#REF!</definedName>
    <definedName name="X06Y14_50" localSheetId="1">#REF!</definedName>
    <definedName name="X06Y14_50" localSheetId="2">#REF!</definedName>
    <definedName name="X06Y14_50">#REF!</definedName>
    <definedName name="X06Y15_50" localSheetId="1">#REF!</definedName>
    <definedName name="X06Y15_50" localSheetId="2">#REF!</definedName>
    <definedName name="X06Y15_50">#REF!</definedName>
    <definedName name="X06Y16_50" localSheetId="1">#REF!</definedName>
    <definedName name="X06Y16_50" localSheetId="2">#REF!</definedName>
    <definedName name="X06Y16_50">#REF!</definedName>
    <definedName name="X06Y17_50" localSheetId="1">#REF!</definedName>
    <definedName name="X06Y17_50" localSheetId="2">#REF!</definedName>
    <definedName name="X06Y17_50">#REF!</definedName>
    <definedName name="X06Y18_50" localSheetId="1">#REF!</definedName>
    <definedName name="X06Y18_50" localSheetId="2">#REF!</definedName>
    <definedName name="X06Y18_50">#REF!</definedName>
    <definedName name="X06Y19_50" localSheetId="1">#REF!</definedName>
    <definedName name="X06Y19_50" localSheetId="2">#REF!</definedName>
    <definedName name="X06Y19_50">#REF!</definedName>
    <definedName name="X06Y20_50" localSheetId="1">#REF!</definedName>
    <definedName name="X06Y20_50" localSheetId="2">#REF!</definedName>
    <definedName name="X06Y20_50">#REF!</definedName>
    <definedName name="X06Y21_50" localSheetId="1">#REF!</definedName>
    <definedName name="X06Y21_50" localSheetId="2">#REF!</definedName>
    <definedName name="X06Y21_50">#REF!</definedName>
    <definedName name="X06Y22_50" localSheetId="1">#REF!</definedName>
    <definedName name="X06Y22_50" localSheetId="2">#REF!</definedName>
    <definedName name="X06Y22_50">#REF!</definedName>
    <definedName name="X06Y23_50" localSheetId="1">#REF!</definedName>
    <definedName name="X06Y23_50" localSheetId="2">#REF!</definedName>
    <definedName name="X06Y23_50">#REF!</definedName>
    <definedName name="X06Y24_50" localSheetId="1">#REF!</definedName>
    <definedName name="X06Y24_50" localSheetId="2">#REF!</definedName>
    <definedName name="X06Y24_50">#REF!</definedName>
    <definedName name="X06Y25_50" localSheetId="1">#REF!</definedName>
    <definedName name="X06Y25_50" localSheetId="2">#REF!</definedName>
    <definedName name="X06Y25_50">#REF!</definedName>
    <definedName name="X06Y26_50" localSheetId="1">#REF!</definedName>
    <definedName name="X06Y26_50" localSheetId="2">#REF!</definedName>
    <definedName name="X06Y26_50">#REF!</definedName>
    <definedName name="X06Y27_50" localSheetId="1">#REF!</definedName>
    <definedName name="X06Y27_50" localSheetId="2">#REF!</definedName>
    <definedName name="X06Y27_50">#REF!</definedName>
    <definedName name="X06Y28_50" localSheetId="1">#REF!</definedName>
    <definedName name="X06Y28_50" localSheetId="2">#REF!</definedName>
    <definedName name="X06Y28_50">#REF!</definedName>
    <definedName name="X06Y29_50" localSheetId="1">#REF!</definedName>
    <definedName name="X06Y29_50" localSheetId="2">#REF!</definedName>
    <definedName name="X06Y29_50">#REF!</definedName>
    <definedName name="X06Y30_50" localSheetId="1">#REF!</definedName>
    <definedName name="X06Y30_50" localSheetId="2">#REF!</definedName>
    <definedName name="X06Y30_50">#REF!</definedName>
    <definedName name="X06Y31_50" localSheetId="1">#REF!</definedName>
    <definedName name="X06Y31_50" localSheetId="2">#REF!</definedName>
    <definedName name="X06Y31_50">#REF!</definedName>
    <definedName name="X06Y32_50" localSheetId="1">#REF!</definedName>
    <definedName name="X06Y32_50" localSheetId="2">#REF!</definedName>
    <definedName name="X06Y32_50">#REF!</definedName>
    <definedName name="X06Y33_50" localSheetId="1">#REF!</definedName>
    <definedName name="X06Y33_50" localSheetId="2">#REF!</definedName>
    <definedName name="X06Y33_50">#REF!</definedName>
    <definedName name="X06Y34_50" localSheetId="1">#REF!</definedName>
    <definedName name="X06Y34_50" localSheetId="2">#REF!</definedName>
    <definedName name="X06Y34_50">#REF!</definedName>
    <definedName name="X06Y35_50" localSheetId="1">#REF!</definedName>
    <definedName name="X06Y35_50" localSheetId="2">#REF!</definedName>
    <definedName name="X06Y35_50">#REF!</definedName>
    <definedName name="X06Y36_50" localSheetId="1">#REF!</definedName>
    <definedName name="X06Y36_50" localSheetId="2">#REF!</definedName>
    <definedName name="X06Y36_50">#REF!</definedName>
    <definedName name="X06Y37_50" localSheetId="1">#REF!</definedName>
    <definedName name="X06Y37_50" localSheetId="2">#REF!</definedName>
    <definedName name="X06Y37_50">#REF!</definedName>
    <definedName name="X06Y38_50" localSheetId="1">#REF!</definedName>
    <definedName name="X06Y38_50" localSheetId="2">#REF!</definedName>
    <definedName name="X06Y38_50">#REF!</definedName>
    <definedName name="X06Y39_50" localSheetId="1">#REF!</definedName>
    <definedName name="X06Y39_50" localSheetId="2">#REF!</definedName>
    <definedName name="X06Y39_50">#REF!</definedName>
    <definedName name="X06Y40_50" localSheetId="1">#REF!</definedName>
    <definedName name="X06Y40_50" localSheetId="2">#REF!</definedName>
    <definedName name="X06Y40_50">#REF!</definedName>
    <definedName name="X06Y41_50" localSheetId="1">#REF!</definedName>
    <definedName name="X06Y41_50" localSheetId="2">#REF!</definedName>
    <definedName name="X06Y41_50">#REF!</definedName>
    <definedName name="X06Y42_50" localSheetId="1">#REF!</definedName>
    <definedName name="X06Y42_50" localSheetId="2">#REF!</definedName>
    <definedName name="X06Y42_50">#REF!</definedName>
    <definedName name="X06Y43_50" localSheetId="1">#REF!</definedName>
    <definedName name="X06Y43_50" localSheetId="2">#REF!</definedName>
    <definedName name="X06Y43_50">#REF!</definedName>
    <definedName name="X06Y44_50" localSheetId="1">#REF!</definedName>
    <definedName name="X06Y44_50" localSheetId="2">#REF!</definedName>
    <definedName name="X06Y44_50">#REF!</definedName>
    <definedName name="X06Y45_50" localSheetId="1">#REF!</definedName>
    <definedName name="X06Y45_50" localSheetId="2">#REF!</definedName>
    <definedName name="X06Y45_50">#REF!</definedName>
    <definedName name="X06Y46_50" localSheetId="1">#REF!</definedName>
    <definedName name="X06Y46_50" localSheetId="2">#REF!</definedName>
    <definedName name="X06Y46_50">#REF!</definedName>
    <definedName name="X06Y47_50" localSheetId="1">#REF!</definedName>
    <definedName name="X06Y47_50" localSheetId="2">#REF!</definedName>
    <definedName name="X06Y47_50">#REF!</definedName>
    <definedName name="Z_0B6141FA_2B47_4C7C_8EFC_5DC2FB9D0975_.wvu.PrintArea" localSheetId="0" hidden="1">'○◎(1)ｱ（i）'!$A$2:$O$50</definedName>
    <definedName name="Z_0B6141FA_2B47_4C7C_8EFC_5DC2FB9D0975_.wvu.PrintArea" localSheetId="15" hidden="1">'○◎(ⅳ)1'!$A$2:$N$50</definedName>
    <definedName name="Z_0B6141FA_2B47_4C7C_8EFC_5DC2FB9D0975_.wvu.PrintArea" localSheetId="16" hidden="1">'○◎(ⅳ)2'!$A$2:$O$50</definedName>
    <definedName name="Z_0B6141FA_2B47_4C7C_8EFC_5DC2FB9D0975_.wvu.PrintArea" localSheetId="17" hidden="1">'○◎(ⅳ)3'!$A$2:$K$50</definedName>
    <definedName name="Z_0B6141FA_2B47_4C7C_8EFC_5DC2FB9D0975_.wvu.PrintArea" localSheetId="1" hidden="1">'○◎（ii）1'!$A$2:$P$50</definedName>
    <definedName name="Z_0B6141FA_2B47_4C7C_8EFC_5DC2FB9D0975_.wvu.PrintArea" localSheetId="2" hidden="1">'○◎（ii）2'!$A$2:$M$50</definedName>
    <definedName name="Z_0B6141FA_2B47_4C7C_8EFC_5DC2FB9D0975_.wvu.PrintArea" localSheetId="3" hidden="1">'○◎（ii）3'!$A$2:$P$50</definedName>
    <definedName name="Z_0B6141FA_2B47_4C7C_8EFC_5DC2FB9D0975_.wvu.PrintArea" localSheetId="4" hidden="1">'○◎（ii）4'!$A$2:$O$50</definedName>
    <definedName name="Z_0B6141FA_2B47_4C7C_8EFC_5DC2FB9D0975_.wvu.PrintArea" localSheetId="5" hidden="1">'○◎（ii）5'!$A$2:$N$50</definedName>
    <definedName name="Z_0B6141FA_2B47_4C7C_8EFC_5DC2FB9D0975_.wvu.PrintArea" localSheetId="6" hidden="1">'○◎（ii）6'!$A$2:$P$50</definedName>
    <definedName name="Z_0B6141FA_2B47_4C7C_8EFC_5DC2FB9D0975_.wvu.PrintArea" localSheetId="7" hidden="1">'○◎（ii）7'!$A$2:$M$50</definedName>
    <definedName name="Z_0B6141FA_2B47_4C7C_8EFC_5DC2FB9D0975_.wvu.PrintArea" localSheetId="8" hidden="1">'○◎（ii）8'!$A$2:$O$50</definedName>
    <definedName name="Z_0B6141FA_2B47_4C7C_8EFC_5DC2FB9D0975_.wvu.PrintArea" localSheetId="9" hidden="1">'○◎（iii）1'!$A$2:$K$50</definedName>
    <definedName name="Z_0B6141FA_2B47_4C7C_8EFC_5DC2FB9D0975_.wvu.PrintArea" localSheetId="10" hidden="1">'○◎（iii）2'!$A$2:$M$50</definedName>
    <definedName name="Z_0B6141FA_2B47_4C7C_8EFC_5DC2FB9D0975_.wvu.PrintArea" localSheetId="11" hidden="1">'○◎（iii）3'!$A$2:$L$50</definedName>
    <definedName name="Z_0B6141FA_2B47_4C7C_8EFC_5DC2FB9D0975_.wvu.PrintArea" localSheetId="12" hidden="1">'○◎（iii）4'!$A$2:$M$50</definedName>
    <definedName name="Z_0B6141FA_2B47_4C7C_8EFC_5DC2FB9D0975_.wvu.PrintArea" localSheetId="13" hidden="1">'○◎（iii）5'!$A$2:$K$50</definedName>
    <definedName name="Z_0B6141FA_2B47_4C7C_8EFC_5DC2FB9D0975_.wvu.PrintArea" localSheetId="14" hidden="1">'○◎（iii）6'!$A$2:$L$50</definedName>
    <definedName name="Z_4D234F52_6052_44E7_8723_FA87F43FBFCB_.wvu.PrintArea" localSheetId="0" hidden="1">'○◎(1)ｱ（i）'!$A$2:$O$50</definedName>
    <definedName name="Z_4D234F52_6052_44E7_8723_FA87F43FBFCB_.wvu.PrintArea" localSheetId="15" hidden="1">'○◎(ⅳ)1'!$A$2:$N$50</definedName>
    <definedName name="Z_4D234F52_6052_44E7_8723_FA87F43FBFCB_.wvu.PrintArea" localSheetId="16" hidden="1">'○◎(ⅳ)2'!$A$2:$O$50</definedName>
    <definedName name="Z_4D234F52_6052_44E7_8723_FA87F43FBFCB_.wvu.PrintArea" localSheetId="17" hidden="1">'○◎(ⅳ)3'!$A$2:$K$50</definedName>
    <definedName name="Z_4D234F52_6052_44E7_8723_FA87F43FBFCB_.wvu.PrintArea" localSheetId="1" hidden="1">'○◎（ii）1'!$A$2:$P$50</definedName>
    <definedName name="Z_4D234F52_6052_44E7_8723_FA87F43FBFCB_.wvu.PrintArea" localSheetId="2" hidden="1">'○◎（ii）2'!$A$2:$M$50</definedName>
    <definedName name="Z_4D234F52_6052_44E7_8723_FA87F43FBFCB_.wvu.PrintArea" localSheetId="3" hidden="1">'○◎（ii）3'!$A$2:$P$50</definedName>
    <definedName name="Z_4D234F52_6052_44E7_8723_FA87F43FBFCB_.wvu.PrintArea" localSheetId="4" hidden="1">'○◎（ii）4'!$A$2:$O$50</definedName>
    <definedName name="Z_4D234F52_6052_44E7_8723_FA87F43FBFCB_.wvu.PrintArea" localSheetId="5" hidden="1">'○◎（ii）5'!$A$2:$N$50</definedName>
    <definedName name="Z_4D234F52_6052_44E7_8723_FA87F43FBFCB_.wvu.PrintArea" localSheetId="6" hidden="1">'○◎（ii）6'!$A$2:$P$50</definedName>
    <definedName name="Z_4D234F52_6052_44E7_8723_FA87F43FBFCB_.wvu.PrintArea" localSheetId="7" hidden="1">'○◎（ii）7'!$A$2:$M$50</definedName>
    <definedName name="Z_4D234F52_6052_44E7_8723_FA87F43FBFCB_.wvu.PrintArea" localSheetId="8" hidden="1">'○◎（ii）8'!$A$2:$O$50</definedName>
    <definedName name="Z_4D234F52_6052_44E7_8723_FA87F43FBFCB_.wvu.PrintArea" localSheetId="9" hidden="1">'○◎（iii）1'!$A$2:$K$50</definedName>
    <definedName name="Z_4D234F52_6052_44E7_8723_FA87F43FBFCB_.wvu.PrintArea" localSheetId="10" hidden="1">'○◎（iii）2'!$A$2:$M$50</definedName>
    <definedName name="Z_4D234F52_6052_44E7_8723_FA87F43FBFCB_.wvu.PrintArea" localSheetId="11" hidden="1">'○◎（iii）3'!$A$2:$L$50</definedName>
    <definedName name="Z_4D234F52_6052_44E7_8723_FA87F43FBFCB_.wvu.PrintArea" localSheetId="12" hidden="1">'○◎（iii）4'!$A$2:$M$50</definedName>
    <definedName name="Z_4D234F52_6052_44E7_8723_FA87F43FBFCB_.wvu.PrintArea" localSheetId="13" hidden="1">'○◎（iii）5'!$A$2:$K$50</definedName>
    <definedName name="Z_4D234F52_6052_44E7_8723_FA87F43FBFCB_.wvu.PrintArea" localSheetId="14" hidden="1">'○◎（iii）6'!$A$2:$L$50</definedName>
    <definedName name="選択" localSheetId="1">#REF!</definedName>
    <definedName name="選択" localSheetId="2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0" l="1"/>
  <c r="K11" i="50"/>
  <c r="J11" i="50"/>
  <c r="I11" i="50"/>
  <c r="H11" i="50"/>
  <c r="G11" i="50"/>
  <c r="F11" i="50"/>
  <c r="E11" i="50"/>
  <c r="D11" i="50"/>
  <c r="C11" i="50"/>
  <c r="B11" i="50"/>
  <c r="L10" i="50"/>
  <c r="L9" i="50" s="1"/>
  <c r="K10" i="50"/>
  <c r="J10" i="50"/>
  <c r="J9" i="50" s="1"/>
  <c r="I10" i="50"/>
  <c r="H10" i="50"/>
  <c r="H9" i="50" s="1"/>
  <c r="G10" i="50"/>
  <c r="F10" i="50"/>
  <c r="F9" i="50" s="1"/>
  <c r="E10" i="50"/>
  <c r="D10" i="50"/>
  <c r="D9" i="50" s="1"/>
  <c r="C10" i="50"/>
  <c r="B10" i="50"/>
  <c r="B9" i="50" s="1"/>
  <c r="K9" i="50"/>
  <c r="I9" i="50"/>
  <c r="G9" i="50"/>
  <c r="E9" i="50"/>
  <c r="C9" i="50"/>
  <c r="O11" i="49"/>
  <c r="N11" i="49"/>
  <c r="M11" i="49"/>
  <c r="L11" i="49"/>
  <c r="K11" i="49"/>
  <c r="J11" i="49"/>
  <c r="I11" i="49"/>
  <c r="H11" i="49"/>
  <c r="G11" i="49"/>
  <c r="F11" i="49"/>
  <c r="E11" i="49"/>
  <c r="D11" i="49"/>
  <c r="C11" i="49"/>
  <c r="B11" i="49"/>
  <c r="O10" i="49"/>
  <c r="N10" i="49"/>
  <c r="M10" i="49"/>
  <c r="L10" i="49"/>
  <c r="K10" i="49"/>
  <c r="J10" i="49"/>
  <c r="I10" i="49"/>
  <c r="H10" i="49"/>
  <c r="G10" i="49"/>
  <c r="F10" i="49"/>
  <c r="E10" i="49"/>
  <c r="D10" i="49"/>
  <c r="C10" i="49"/>
  <c r="B10" i="49"/>
  <c r="O9" i="49"/>
  <c r="N9" i="49"/>
  <c r="M9" i="49"/>
  <c r="L9" i="49"/>
  <c r="K9" i="49"/>
  <c r="J9" i="49"/>
  <c r="I9" i="49"/>
  <c r="H9" i="49"/>
  <c r="G9" i="49"/>
  <c r="F9" i="49"/>
  <c r="E9" i="49"/>
  <c r="D9" i="49"/>
  <c r="C9" i="49"/>
  <c r="B9" i="49"/>
  <c r="N9" i="31" l="1"/>
  <c r="J11" i="48" l="1"/>
  <c r="I11" i="48"/>
  <c r="H11" i="48"/>
  <c r="G11" i="48"/>
  <c r="F11" i="48"/>
  <c r="E11" i="48"/>
  <c r="D11" i="48"/>
  <c r="C11" i="48"/>
  <c r="B11" i="48"/>
  <c r="J10" i="48"/>
  <c r="I10" i="48"/>
  <c r="H10" i="48"/>
  <c r="G10" i="48"/>
  <c r="F10" i="48"/>
  <c r="E10" i="48"/>
  <c r="D10" i="48"/>
  <c r="C10" i="48"/>
  <c r="B10" i="48"/>
  <c r="J9" i="48"/>
  <c r="I9" i="48"/>
  <c r="H9" i="48"/>
  <c r="G9" i="48"/>
  <c r="F9" i="48"/>
  <c r="E9" i="48"/>
  <c r="D9" i="48"/>
  <c r="C9" i="48"/>
  <c r="B9" i="48"/>
  <c r="N11" i="47"/>
  <c r="M11" i="47"/>
  <c r="L11" i="47"/>
  <c r="K11" i="47"/>
  <c r="J11" i="47"/>
  <c r="I11" i="47"/>
  <c r="H11" i="47"/>
  <c r="G11" i="47"/>
  <c r="F11" i="47"/>
  <c r="E11" i="47"/>
  <c r="D11" i="47"/>
  <c r="C11" i="47"/>
  <c r="B11" i="47"/>
  <c r="N10" i="47"/>
  <c r="M10" i="47"/>
  <c r="L10" i="47"/>
  <c r="K10" i="47"/>
  <c r="J10" i="47"/>
  <c r="I10" i="47"/>
  <c r="H10" i="47"/>
  <c r="G10" i="47"/>
  <c r="F10" i="47"/>
  <c r="E10" i="47"/>
  <c r="D10" i="47"/>
  <c r="C10" i="47"/>
  <c r="B10" i="47"/>
  <c r="N9" i="47"/>
  <c r="M9" i="47"/>
  <c r="L9" i="47"/>
  <c r="K9" i="47"/>
  <c r="J9" i="47"/>
  <c r="I9" i="47"/>
  <c r="H9" i="47"/>
  <c r="G9" i="47"/>
  <c r="F9" i="47"/>
  <c r="E9" i="47"/>
  <c r="D9" i="47"/>
  <c r="C9" i="47"/>
  <c r="B9" i="47"/>
  <c r="M11" i="46"/>
  <c r="L11" i="46"/>
  <c r="K11" i="46"/>
  <c r="J11" i="46"/>
  <c r="I11" i="46"/>
  <c r="H11" i="46"/>
  <c r="G11" i="46"/>
  <c r="F11" i="46"/>
  <c r="E11" i="46"/>
  <c r="D11" i="46"/>
  <c r="C11" i="46"/>
  <c r="B11" i="46"/>
  <c r="M10" i="46"/>
  <c r="L10" i="46"/>
  <c r="K10" i="46"/>
  <c r="J10" i="46"/>
  <c r="I10" i="46"/>
  <c r="H10" i="46"/>
  <c r="G10" i="46"/>
  <c r="F10" i="46"/>
  <c r="E10" i="46"/>
  <c r="D10" i="46"/>
  <c r="C10" i="46"/>
  <c r="B10" i="46"/>
  <c r="M9" i="46"/>
  <c r="L9" i="46"/>
  <c r="K9" i="46"/>
  <c r="J9" i="46"/>
  <c r="I9" i="46"/>
  <c r="H9" i="46"/>
  <c r="G9" i="46"/>
  <c r="F9" i="46"/>
  <c r="E9" i="46"/>
  <c r="D9" i="46"/>
  <c r="C9" i="46"/>
  <c r="B9" i="46"/>
  <c r="K11" i="45"/>
  <c r="J11" i="45"/>
  <c r="I11" i="45"/>
  <c r="H11" i="45"/>
  <c r="G11" i="45"/>
  <c r="F11" i="45"/>
  <c r="E11" i="45"/>
  <c r="D11" i="45"/>
  <c r="C11" i="45"/>
  <c r="B11" i="45"/>
  <c r="K10" i="45"/>
  <c r="J10" i="45"/>
  <c r="I10" i="45"/>
  <c r="H10" i="45"/>
  <c r="G10" i="45"/>
  <c r="F10" i="45"/>
  <c r="E10" i="45"/>
  <c r="D10" i="45"/>
  <c r="C10" i="45"/>
  <c r="B10" i="45"/>
  <c r="K9" i="45"/>
  <c r="J9" i="45"/>
  <c r="I9" i="45"/>
  <c r="H9" i="45"/>
  <c r="G9" i="45"/>
  <c r="F9" i="45"/>
  <c r="E9" i="45"/>
  <c r="D9" i="45"/>
  <c r="C9" i="45"/>
  <c r="B9" i="45"/>
  <c r="J11" i="44"/>
  <c r="I11" i="44"/>
  <c r="H11" i="44"/>
  <c r="G11" i="44"/>
  <c r="F11" i="44"/>
  <c r="E11" i="44"/>
  <c r="D11" i="44"/>
  <c r="C11" i="44"/>
  <c r="B11" i="44"/>
  <c r="J10" i="44"/>
  <c r="I10" i="44"/>
  <c r="H10" i="44"/>
  <c r="G10" i="44"/>
  <c r="F10" i="44"/>
  <c r="E10" i="44"/>
  <c r="D10" i="44"/>
  <c r="C10" i="44"/>
  <c r="B10" i="44"/>
  <c r="J9" i="44"/>
  <c r="I9" i="44"/>
  <c r="H9" i="44"/>
  <c r="G9" i="44"/>
  <c r="F9" i="44"/>
  <c r="E9" i="44"/>
  <c r="D9" i="44"/>
  <c r="C9" i="44"/>
  <c r="B9" i="44"/>
  <c r="L11" i="43"/>
  <c r="K11" i="43"/>
  <c r="J11" i="43"/>
  <c r="I11" i="43"/>
  <c r="H11" i="43"/>
  <c r="G11" i="43"/>
  <c r="F11" i="43"/>
  <c r="E11" i="43"/>
  <c r="D11" i="43"/>
  <c r="C11" i="43"/>
  <c r="B11" i="43"/>
  <c r="L10" i="43"/>
  <c r="K10" i="43"/>
  <c r="J10" i="43"/>
  <c r="I10" i="43"/>
  <c r="H10" i="43"/>
  <c r="G10" i="43"/>
  <c r="F10" i="43"/>
  <c r="E10" i="43"/>
  <c r="D10" i="43"/>
  <c r="C10" i="43"/>
  <c r="B10" i="43"/>
  <c r="L9" i="43"/>
  <c r="K9" i="43"/>
  <c r="J9" i="43"/>
  <c r="I9" i="43"/>
  <c r="H9" i="43"/>
  <c r="G9" i="43"/>
  <c r="F9" i="43"/>
  <c r="E9" i="43"/>
  <c r="D9" i="43"/>
  <c r="C9" i="43"/>
  <c r="B9" i="43"/>
  <c r="K11" i="42"/>
  <c r="J11" i="42"/>
  <c r="I11" i="42"/>
  <c r="H11" i="42"/>
  <c r="G11" i="42"/>
  <c r="F11" i="42"/>
  <c r="E11" i="42"/>
  <c r="D11" i="42"/>
  <c r="C11" i="42"/>
  <c r="B11" i="42"/>
  <c r="K10" i="42"/>
  <c r="J10" i="42"/>
  <c r="I10" i="42"/>
  <c r="H10" i="42"/>
  <c r="G10" i="42"/>
  <c r="F10" i="42"/>
  <c r="E10" i="42"/>
  <c r="D10" i="42"/>
  <c r="C10" i="42"/>
  <c r="B10" i="42"/>
  <c r="K9" i="42"/>
  <c r="J9" i="42"/>
  <c r="I9" i="42"/>
  <c r="H9" i="42"/>
  <c r="G9" i="42"/>
  <c r="F9" i="42"/>
  <c r="E9" i="42"/>
  <c r="D9" i="42"/>
  <c r="C9" i="42"/>
  <c r="B9" i="42"/>
  <c r="L11" i="41"/>
  <c r="K11" i="41"/>
  <c r="J11" i="41"/>
  <c r="I11" i="41"/>
  <c r="H11" i="41"/>
  <c r="G11" i="41"/>
  <c r="F11" i="41"/>
  <c r="E11" i="41"/>
  <c r="D11" i="41"/>
  <c r="C11" i="41"/>
  <c r="B11" i="41"/>
  <c r="L10" i="41"/>
  <c r="K10" i="41"/>
  <c r="J10" i="41"/>
  <c r="I10" i="41"/>
  <c r="H10" i="41"/>
  <c r="G10" i="41"/>
  <c r="F10" i="41"/>
  <c r="E10" i="41"/>
  <c r="D10" i="41"/>
  <c r="C10" i="41"/>
  <c r="B10" i="41"/>
  <c r="L9" i="41"/>
  <c r="K9" i="41"/>
  <c r="J9" i="41"/>
  <c r="I9" i="41"/>
  <c r="H9" i="41"/>
  <c r="G9" i="41"/>
  <c r="F9" i="41"/>
  <c r="E9" i="41"/>
  <c r="D9" i="41"/>
  <c r="C9" i="41"/>
  <c r="B9" i="41"/>
  <c r="J11" i="40"/>
  <c r="I11" i="40"/>
  <c r="H11" i="40"/>
  <c r="G11" i="40"/>
  <c r="F11" i="40"/>
  <c r="E11" i="40"/>
  <c r="D11" i="40"/>
  <c r="C11" i="40"/>
  <c r="B11" i="40"/>
  <c r="J10" i="40"/>
  <c r="I10" i="40"/>
  <c r="H10" i="40"/>
  <c r="G10" i="40"/>
  <c r="F10" i="40"/>
  <c r="E10" i="40"/>
  <c r="D10" i="40"/>
  <c r="C10" i="40"/>
  <c r="B10" i="40"/>
  <c r="J9" i="40"/>
  <c r="I9" i="40"/>
  <c r="H9" i="40"/>
  <c r="G9" i="40"/>
  <c r="F9" i="40"/>
  <c r="E9" i="40"/>
  <c r="D9" i="40"/>
  <c r="C9" i="40"/>
  <c r="B9" i="40"/>
  <c r="N11" i="39"/>
  <c r="M11" i="39"/>
  <c r="L11" i="39"/>
  <c r="K11" i="39"/>
  <c r="J11" i="39"/>
  <c r="I11" i="39"/>
  <c r="H11" i="39"/>
  <c r="G11" i="39"/>
  <c r="F11" i="39"/>
  <c r="E11" i="39"/>
  <c r="D11" i="39"/>
  <c r="C11" i="39"/>
  <c r="B11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B10" i="39"/>
  <c r="N9" i="39"/>
  <c r="M9" i="39"/>
  <c r="L9" i="39"/>
  <c r="K9" i="39"/>
  <c r="J9" i="39"/>
  <c r="I9" i="39"/>
  <c r="H9" i="39"/>
  <c r="G9" i="39"/>
  <c r="F9" i="39"/>
  <c r="E9" i="39"/>
  <c r="D9" i="39"/>
  <c r="C9" i="39"/>
  <c r="B9" i="39"/>
  <c r="L11" i="38"/>
  <c r="K11" i="38"/>
  <c r="J11" i="38"/>
  <c r="I11" i="38"/>
  <c r="H11" i="38"/>
  <c r="G11" i="38"/>
  <c r="F11" i="38"/>
  <c r="E11" i="38"/>
  <c r="D11" i="38"/>
  <c r="C11" i="38"/>
  <c r="B11" i="38"/>
  <c r="L10" i="38"/>
  <c r="K10" i="38"/>
  <c r="J10" i="38"/>
  <c r="I10" i="38"/>
  <c r="H10" i="38"/>
  <c r="G10" i="38"/>
  <c r="F10" i="38"/>
  <c r="E10" i="38"/>
  <c r="D10" i="38"/>
  <c r="C10" i="38"/>
  <c r="B10" i="38"/>
  <c r="L9" i="38"/>
  <c r="K9" i="38"/>
  <c r="J9" i="38"/>
  <c r="I9" i="38"/>
  <c r="H9" i="38"/>
  <c r="G9" i="38"/>
  <c r="F9" i="38"/>
  <c r="E9" i="38"/>
  <c r="D9" i="38"/>
  <c r="C9" i="38"/>
  <c r="B9" i="38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B11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B10" i="37"/>
  <c r="O9" i="37"/>
  <c r="N9" i="37"/>
  <c r="M9" i="37"/>
  <c r="L9" i="37"/>
  <c r="K9" i="37"/>
  <c r="J9" i="37"/>
  <c r="I9" i="37"/>
  <c r="H9" i="37"/>
  <c r="G9" i="37"/>
  <c r="F9" i="37"/>
  <c r="E9" i="37"/>
  <c r="D9" i="37"/>
  <c r="C9" i="37"/>
  <c r="B9" i="37"/>
  <c r="M11" i="36"/>
  <c r="L11" i="36"/>
  <c r="K11" i="36"/>
  <c r="J11" i="36"/>
  <c r="I11" i="36"/>
  <c r="H11" i="36"/>
  <c r="G11" i="36"/>
  <c r="F11" i="36"/>
  <c r="E11" i="36"/>
  <c r="D11" i="36"/>
  <c r="C11" i="36"/>
  <c r="B11" i="36"/>
  <c r="M10" i="36"/>
  <c r="L10" i="36"/>
  <c r="K10" i="36"/>
  <c r="J10" i="36"/>
  <c r="I10" i="36"/>
  <c r="H10" i="36"/>
  <c r="G10" i="36"/>
  <c r="F10" i="36"/>
  <c r="E10" i="36"/>
  <c r="D10" i="36"/>
  <c r="C10" i="36"/>
  <c r="B10" i="36"/>
  <c r="M9" i="36"/>
  <c r="L9" i="36"/>
  <c r="K9" i="36"/>
  <c r="J9" i="36"/>
  <c r="I9" i="36"/>
  <c r="H9" i="36"/>
  <c r="G9" i="36"/>
  <c r="F9" i="36"/>
  <c r="E9" i="36"/>
  <c r="D9" i="36"/>
  <c r="C9" i="36"/>
  <c r="B9" i="36"/>
  <c r="N11" i="35"/>
  <c r="M11" i="35"/>
  <c r="L11" i="35"/>
  <c r="K11" i="35"/>
  <c r="J11" i="35"/>
  <c r="I11" i="35"/>
  <c r="H11" i="35"/>
  <c r="G11" i="35"/>
  <c r="F11" i="35"/>
  <c r="E11" i="35"/>
  <c r="D11" i="35"/>
  <c r="C11" i="35"/>
  <c r="B11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B10" i="35"/>
  <c r="N9" i="35"/>
  <c r="M9" i="35"/>
  <c r="L9" i="35"/>
  <c r="K9" i="35"/>
  <c r="J9" i="35"/>
  <c r="I9" i="35"/>
  <c r="H9" i="35"/>
  <c r="G9" i="35"/>
  <c r="F9" i="35"/>
  <c r="E9" i="35"/>
  <c r="D9" i="35"/>
  <c r="C9" i="35"/>
  <c r="B9" i="35"/>
  <c r="O11" i="34"/>
  <c r="N11" i="34"/>
  <c r="M11" i="34"/>
  <c r="L11" i="34"/>
  <c r="K11" i="34"/>
  <c r="J11" i="34"/>
  <c r="I11" i="34"/>
  <c r="H11" i="34"/>
  <c r="G11" i="34"/>
  <c r="F11" i="34"/>
  <c r="E11" i="34"/>
  <c r="D11" i="34"/>
  <c r="C11" i="34"/>
  <c r="B11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10" i="34"/>
  <c r="B10" i="34"/>
  <c r="O9" i="34"/>
  <c r="N9" i="34"/>
  <c r="M9" i="34"/>
  <c r="L9" i="34"/>
  <c r="K9" i="34"/>
  <c r="J9" i="34"/>
  <c r="I9" i="34"/>
  <c r="H9" i="34"/>
  <c r="G9" i="34"/>
  <c r="F9" i="34"/>
  <c r="E9" i="34"/>
  <c r="D9" i="34"/>
  <c r="C9" i="34"/>
  <c r="B9" i="34"/>
  <c r="N11" i="31"/>
  <c r="M11" i="31"/>
  <c r="L11" i="31"/>
  <c r="K11" i="31"/>
  <c r="J11" i="31"/>
  <c r="I11" i="31"/>
  <c r="H11" i="31"/>
  <c r="G11" i="31"/>
  <c r="F11" i="31"/>
  <c r="E11" i="31"/>
  <c r="D11" i="31"/>
  <c r="C11" i="31"/>
  <c r="B11" i="31"/>
  <c r="N10" i="31"/>
  <c r="M10" i="31"/>
  <c r="L10" i="31"/>
  <c r="K10" i="31"/>
  <c r="J10" i="31"/>
  <c r="I10" i="31"/>
  <c r="H10" i="31"/>
  <c r="G10" i="31"/>
  <c r="F10" i="31"/>
  <c r="E10" i="31"/>
  <c r="D10" i="31"/>
  <c r="C10" i="31"/>
  <c r="B10" i="31"/>
  <c r="M9" i="31"/>
  <c r="L9" i="31"/>
  <c r="K9" i="31"/>
  <c r="J9" i="31"/>
  <c r="I9" i="31"/>
  <c r="H9" i="31"/>
  <c r="G9" i="31"/>
  <c r="F9" i="31"/>
  <c r="E9" i="31"/>
  <c r="D9" i="31"/>
  <c r="C9" i="31"/>
  <c r="B9" i="31"/>
</calcChain>
</file>

<file path=xl/comments1.xml><?xml version="1.0" encoding="utf-8"?>
<comments xmlns="http://schemas.openxmlformats.org/spreadsheetml/2006/main">
  <authors>
    <author>東京都</author>
  </authors>
  <commentLis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文字間調整</t>
        </r>
      </text>
    </comment>
    <comment ref="N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文字間調整</t>
        </r>
      </text>
    </comment>
  </commentList>
</comments>
</file>

<file path=xl/comments2.xml><?xml version="1.0" encoding="utf-8"?>
<comments xmlns="http://schemas.openxmlformats.org/spreadsheetml/2006/main">
  <authors>
    <author>東京都</author>
  </authors>
  <commentList>
    <comment ref="K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文字間調整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財政課原稿より
昨年度完成版に合わせ
（3）障害者自立支援
　給付費等負担金を移植</t>
        </r>
      </text>
    </comment>
  </commentList>
</comments>
</file>

<file path=xl/comments3.xml><?xml version="1.0" encoding="utf-8"?>
<comments xmlns="http://schemas.openxmlformats.org/spreadsheetml/2006/main">
  <authors>
    <author>東京都</author>
  </authors>
  <commentList>
    <comment ref="N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財政課原稿より
昨年度完成版に合わせ
（13）新型コロナウイルス感染症対応地方創生臨時交付金</t>
        </r>
      </text>
    </comment>
  </commentList>
</comments>
</file>

<file path=xl/comments4.xml><?xml version="1.0" encoding="utf-8"?>
<comments xmlns="http://schemas.openxmlformats.org/spreadsheetml/2006/main">
  <authors>
    <author>東京都</author>
  </authors>
  <commentList>
    <comment ref="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文字間調整</t>
        </r>
      </text>
    </comment>
  </commentList>
</comments>
</file>

<file path=xl/sharedStrings.xml><?xml version="1.0" encoding="utf-8"?>
<sst xmlns="http://schemas.openxmlformats.org/spreadsheetml/2006/main" count="2068" uniqueCount="539">
  <si>
    <t>２　市　　町　　村</t>
  </si>
  <si>
    <t>（１）　市町村財政</t>
  </si>
  <si>
    <t>（ⅰ）収支状況</t>
    <phoneticPr fontId="5"/>
  </si>
  <si>
    <t>（単位：千円、％）</t>
  </si>
  <si>
    <t>市町村名</t>
  </si>
  <si>
    <t>歳入総額</t>
  </si>
  <si>
    <t>歳出総額</t>
  </si>
  <si>
    <t>歳入歳出差引</t>
  </si>
  <si>
    <t>翌年度に繰り</t>
    <phoneticPr fontId="5"/>
  </si>
  <si>
    <t>実質収支</t>
  </si>
  <si>
    <t>単年度収支</t>
  </si>
  <si>
    <t>積立金</t>
  </si>
  <si>
    <t>繰上償還金</t>
  </si>
  <si>
    <t>積立金</t>
    <phoneticPr fontId="6"/>
  </si>
  <si>
    <t>実質単年度収支</t>
    <phoneticPr fontId="6"/>
  </si>
  <si>
    <t>標準財政規模</t>
  </si>
  <si>
    <t>臨時財政対策債</t>
    <phoneticPr fontId="6"/>
  </si>
  <si>
    <t>実質収支比率</t>
  </si>
  <si>
    <t>区分</t>
  </si>
  <si>
    <t>越すべき財源</t>
    <phoneticPr fontId="5"/>
  </si>
  <si>
    <t>取崩額</t>
    <phoneticPr fontId="6"/>
  </si>
  <si>
    <t>(Ｆ)+(Ｇ)+(Ｈ)</t>
  </si>
  <si>
    <t>発行可能額</t>
    <phoneticPr fontId="6"/>
  </si>
  <si>
    <t>（Ｅ）／（Ｋ）</t>
    <phoneticPr fontId="6"/>
  </si>
  <si>
    <t>（Ａ）</t>
  </si>
  <si>
    <t>（Ｂ）</t>
  </si>
  <si>
    <t>（Ａ－Ｂ）＝（Ｃ）</t>
  </si>
  <si>
    <t>（Ｄ）</t>
  </si>
  <si>
    <t>（Ｃ－Ｄ）＝（Ｅ）</t>
  </si>
  <si>
    <t>（Ｆ）</t>
  </si>
  <si>
    <t>（Ｇ）</t>
  </si>
  <si>
    <t>（Ｈ）</t>
  </si>
  <si>
    <t>（Ｉ）</t>
  </si>
  <si>
    <t xml:space="preserve">  　-(Ｉ)=(Ｊ)</t>
  </si>
  <si>
    <t>（％）</t>
  </si>
  <si>
    <t>市町村計</t>
  </si>
  <si>
    <t>計</t>
  </si>
  <si>
    <t>市計</t>
  </si>
  <si>
    <t>市</t>
  </si>
  <si>
    <t>町村計</t>
  </si>
  <si>
    <t>町</t>
  </si>
  <si>
    <t>八王子市</t>
  </si>
  <si>
    <t>八</t>
    <phoneticPr fontId="5"/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</si>
  <si>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</si>
  <si>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</si>
  <si>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</si>
  <si>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</si>
  <si>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</si>
  <si>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</si>
  <si>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</si>
  <si>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</si>
  <si>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</si>
  <si>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</si>
  <si>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</si>
  <si>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</si>
  <si>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</si>
  <si>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</si>
  <si>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</si>
  <si>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</si>
  <si>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</si>
  <si>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</si>
  <si>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</si>
  <si>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</si>
  <si>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</si>
  <si>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</si>
  <si>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</si>
  <si>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</si>
  <si>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分</t>
  </si>
  <si>
    <t>国立市</t>
  </si>
  <si>
    <t>国</t>
  </si>
  <si>
    <t>福生市</t>
  </si>
  <si>
    <t>福</t>
  </si>
  <si>
    <t>狛江市</t>
  </si>
  <si>
    <t>狛</t>
  </si>
  <si>
    <t>東大和市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</si>
  <si>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</si>
  <si>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</si>
  <si>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</si>
  <si>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</si>
  <si>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</si>
  <si>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</si>
  <si>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</si>
  <si>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</si>
  <si>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</si>
  <si>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</si>
  <si>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</si>
  <si>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</si>
  <si>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</si>
  <si>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</si>
  <si>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</si>
  <si>
    <t>西</t>
  </si>
  <si>
    <t>瑞穂町</t>
  </si>
  <si>
    <t>瑞</t>
  </si>
  <si>
    <t>日の出町</t>
  </si>
  <si>
    <t>檜原村</t>
  </si>
  <si>
    <t>檜</t>
  </si>
  <si>
    <t>奥多摩町</t>
  </si>
  <si>
    <t>奥</t>
  </si>
  <si>
    <t>大島町</t>
  </si>
  <si>
    <t>大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</si>
  <si>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</si>
  <si>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</si>
  <si>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</si>
  <si>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</si>
  <si>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</si>
  <si>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</si>
  <si>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</si>
  <si>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</si>
  <si>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</si>
  <si>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</si>
  <si>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八</t>
  </si>
  <si>
    <t>小笠原村</t>
  </si>
  <si>
    <t>小</t>
  </si>
  <si>
    <t>（ⅱ）歳入内訳</t>
    <rPh sb="3" eb="4">
      <t>トシ</t>
    </rPh>
    <rPh sb="4" eb="5">
      <t>イリ</t>
    </rPh>
    <rPh sb="5" eb="7">
      <t>ウチワケ</t>
    </rPh>
    <phoneticPr fontId="5"/>
  </si>
  <si>
    <t>（単位：千円）</t>
  </si>
  <si>
    <t>市町村名</t>
    <rPh sb="0" eb="4">
      <t>シチョウソンメイ</t>
    </rPh>
    <phoneticPr fontId="13"/>
  </si>
  <si>
    <t>歳入合計</t>
    <phoneticPr fontId="5"/>
  </si>
  <si>
    <t>１</t>
    <phoneticPr fontId="5"/>
  </si>
  <si>
    <t>２</t>
    <phoneticPr fontId="5"/>
  </si>
  <si>
    <t>地方譲与税の内訳</t>
    <phoneticPr fontId="5"/>
  </si>
  <si>
    <t>３</t>
    <phoneticPr fontId="5"/>
  </si>
  <si>
    <t>４</t>
  </si>
  <si>
    <t>５</t>
  </si>
  <si>
    <t>６</t>
    <phoneticPr fontId="6"/>
  </si>
  <si>
    <t>７</t>
    <phoneticPr fontId="6"/>
  </si>
  <si>
    <t>８</t>
    <phoneticPr fontId="6"/>
  </si>
  <si>
    <t>地　方　税</t>
    <phoneticPr fontId="5"/>
  </si>
  <si>
    <t>地方譲与税</t>
    <phoneticPr fontId="5"/>
  </si>
  <si>
    <t>(1)</t>
    <phoneticPr fontId="5"/>
  </si>
  <si>
    <t>(2)</t>
    <phoneticPr fontId="5"/>
  </si>
  <si>
    <t>(3)</t>
    <phoneticPr fontId="5"/>
  </si>
  <si>
    <t>(4)</t>
    <phoneticPr fontId="5"/>
  </si>
  <si>
    <t>利　子　割</t>
    <phoneticPr fontId="5"/>
  </si>
  <si>
    <t>配　当　割</t>
    <rPh sb="0" eb="1">
      <t>クバ</t>
    </rPh>
    <rPh sb="2" eb="3">
      <t>トウ</t>
    </rPh>
    <phoneticPr fontId="5"/>
  </si>
  <si>
    <t>株式等譲渡</t>
    <rPh sb="0" eb="2">
      <t>カブシキ</t>
    </rPh>
    <rPh sb="2" eb="3">
      <t>トウ</t>
    </rPh>
    <rPh sb="3" eb="5">
      <t>ジョウト</t>
    </rPh>
    <phoneticPr fontId="5"/>
  </si>
  <si>
    <t>地方消費税</t>
    <phoneticPr fontId="5"/>
  </si>
  <si>
    <t>ゴルフ場利用税</t>
    <phoneticPr fontId="5"/>
  </si>
  <si>
    <t>特別地方消費税</t>
    <phoneticPr fontId="5"/>
  </si>
  <si>
    <t>地方揮発油</t>
    <rPh sb="2" eb="4">
      <t>キハツ</t>
    </rPh>
    <rPh sb="4" eb="5">
      <t>アブラ</t>
    </rPh>
    <phoneticPr fontId="5"/>
  </si>
  <si>
    <t>自動車重量</t>
    <phoneticPr fontId="5"/>
  </si>
  <si>
    <t>航空機燃料</t>
    <phoneticPr fontId="5"/>
  </si>
  <si>
    <t>森林環境</t>
    <rPh sb="0" eb="2">
      <t>シンリン</t>
    </rPh>
    <rPh sb="2" eb="4">
      <t>カンキョウ</t>
    </rPh>
    <phoneticPr fontId="5"/>
  </si>
  <si>
    <t>譲　与　税</t>
    <phoneticPr fontId="5"/>
  </si>
  <si>
    <t>交　付　金</t>
    <phoneticPr fontId="5"/>
  </si>
  <si>
    <t>所得割交付金</t>
    <rPh sb="1" eb="2">
      <t>トク</t>
    </rPh>
    <rPh sb="2" eb="3">
      <t>ワリ</t>
    </rPh>
    <phoneticPr fontId="5"/>
  </si>
  <si>
    <t>交付金</t>
    <phoneticPr fontId="5"/>
  </si>
  <si>
    <t>市町村計</t>
    <phoneticPr fontId="13"/>
  </si>
  <si>
    <t>計</t>
    <rPh sb="0" eb="1">
      <t>ケイ</t>
    </rPh>
    <phoneticPr fontId="14"/>
  </si>
  <si>
    <t>市計</t>
    <phoneticPr fontId="13"/>
  </si>
  <si>
    <t>市</t>
    <phoneticPr fontId="5"/>
  </si>
  <si>
    <t>町村計</t>
    <phoneticPr fontId="13"/>
  </si>
  <si>
    <t>町</t>
    <phoneticPr fontId="14"/>
  </si>
  <si>
    <t>八王子市</t>
    <phoneticPr fontId="13"/>
  </si>
  <si>
    <t>八</t>
    <phoneticPr fontId="14"/>
  </si>
  <si>
    <t>立川市</t>
    <phoneticPr fontId="13"/>
  </si>
  <si>
    <t>立</t>
    <phoneticPr fontId="14"/>
  </si>
  <si>
    <t>武蔵野市</t>
    <phoneticPr fontId="13"/>
  </si>
  <si>
    <t>武</t>
    <phoneticPr fontId="14"/>
  </si>
  <si>
    <t>三鷹市</t>
    <phoneticPr fontId="13"/>
  </si>
  <si>
    <t>三</t>
    <phoneticPr fontId="14"/>
  </si>
  <si>
    <t>青梅市</t>
    <phoneticPr fontId="13"/>
  </si>
  <si>
    <t>青</t>
    <phoneticPr fontId="14"/>
  </si>
  <si>
    <t>府中市</t>
    <phoneticPr fontId="13"/>
  </si>
  <si>
    <t>府</t>
    <phoneticPr fontId="14"/>
  </si>
  <si>
    <t>昭島市</t>
    <phoneticPr fontId="13"/>
  </si>
  <si>
    <t>昭</t>
    <phoneticPr fontId="14"/>
  </si>
  <si>
    <t>調布市</t>
    <phoneticPr fontId="13"/>
  </si>
  <si>
    <t>調</t>
    <phoneticPr fontId="14"/>
  </si>
  <si>
    <t>町田市</t>
    <phoneticPr fontId="13"/>
  </si>
  <si>
    <t>小金井市</t>
    <phoneticPr fontId="13"/>
  </si>
  <si>
    <t>金</t>
    <rPh sb="0" eb="1">
      <t>キン</t>
    </rPh>
    <phoneticPr fontId="14"/>
  </si>
  <si>
    <t>小平市</t>
    <phoneticPr fontId="13"/>
  </si>
  <si>
    <t>平</t>
    <rPh sb="0" eb="1">
      <t>タイ</t>
    </rPh>
    <phoneticPr fontId="14"/>
  </si>
  <si>
    <t>日野市</t>
    <phoneticPr fontId="13"/>
  </si>
  <si>
    <t>日</t>
    <phoneticPr fontId="14"/>
  </si>
  <si>
    <t>東村山市</t>
    <phoneticPr fontId="13"/>
  </si>
  <si>
    <t>東</t>
    <phoneticPr fontId="14"/>
  </si>
  <si>
    <t>国分寺市</t>
    <phoneticPr fontId="13"/>
  </si>
  <si>
    <t>分</t>
    <rPh sb="0" eb="1">
      <t>ブン</t>
    </rPh>
    <phoneticPr fontId="14"/>
  </si>
  <si>
    <t>国立市</t>
    <phoneticPr fontId="13"/>
  </si>
  <si>
    <t>国</t>
    <phoneticPr fontId="14"/>
  </si>
  <si>
    <t>福生市</t>
    <phoneticPr fontId="13"/>
  </si>
  <si>
    <t>福</t>
    <phoneticPr fontId="14"/>
  </si>
  <si>
    <t>狛江市</t>
    <phoneticPr fontId="13"/>
  </si>
  <si>
    <t>狛</t>
    <phoneticPr fontId="14"/>
  </si>
  <si>
    <t>東大和市</t>
    <phoneticPr fontId="13"/>
  </si>
  <si>
    <t>清瀬市</t>
    <phoneticPr fontId="13"/>
  </si>
  <si>
    <t>清</t>
    <phoneticPr fontId="14"/>
  </si>
  <si>
    <t>東久留米市</t>
    <phoneticPr fontId="13"/>
  </si>
  <si>
    <t>久</t>
    <phoneticPr fontId="14"/>
  </si>
  <si>
    <t>武蔵村山市</t>
    <phoneticPr fontId="13"/>
  </si>
  <si>
    <t>多摩市</t>
    <phoneticPr fontId="13"/>
  </si>
  <si>
    <t>多</t>
    <phoneticPr fontId="14"/>
  </si>
  <si>
    <t>稲城市</t>
    <phoneticPr fontId="13"/>
  </si>
  <si>
    <t>稲</t>
    <phoneticPr fontId="14"/>
  </si>
  <si>
    <t>羽村市</t>
    <phoneticPr fontId="13"/>
  </si>
  <si>
    <t>羽</t>
    <phoneticPr fontId="14"/>
  </si>
  <si>
    <t>あきる野市</t>
    <phoneticPr fontId="13"/>
  </si>
  <si>
    <t>あ</t>
    <phoneticPr fontId="14"/>
  </si>
  <si>
    <t>西東京市</t>
    <rPh sb="0" eb="1">
      <t>ニシ</t>
    </rPh>
    <rPh sb="1" eb="3">
      <t>トウキョウ</t>
    </rPh>
    <rPh sb="3" eb="4">
      <t>シ</t>
    </rPh>
    <phoneticPr fontId="5"/>
  </si>
  <si>
    <t>西</t>
    <rPh sb="0" eb="1">
      <t>ニシ</t>
    </rPh>
    <phoneticPr fontId="5"/>
  </si>
  <si>
    <t>瑞穂町</t>
    <phoneticPr fontId="13"/>
  </si>
  <si>
    <t>瑞</t>
    <phoneticPr fontId="14"/>
  </si>
  <si>
    <t>日の出町</t>
    <phoneticPr fontId="13"/>
  </si>
  <si>
    <t>檜原村</t>
    <phoneticPr fontId="13"/>
  </si>
  <si>
    <t>檜</t>
    <phoneticPr fontId="14"/>
  </si>
  <si>
    <t>奥多摩町</t>
    <phoneticPr fontId="13"/>
  </si>
  <si>
    <t>奥</t>
    <phoneticPr fontId="14"/>
  </si>
  <si>
    <t>大島町</t>
    <phoneticPr fontId="13"/>
  </si>
  <si>
    <t>大</t>
    <phoneticPr fontId="14"/>
  </si>
  <si>
    <t>利島村</t>
    <phoneticPr fontId="13"/>
  </si>
  <si>
    <t>利</t>
    <phoneticPr fontId="14"/>
  </si>
  <si>
    <t>新島村</t>
    <phoneticPr fontId="13"/>
  </si>
  <si>
    <t>新</t>
    <phoneticPr fontId="14"/>
  </si>
  <si>
    <t>神津島村</t>
    <phoneticPr fontId="13"/>
  </si>
  <si>
    <t>神</t>
    <phoneticPr fontId="14"/>
  </si>
  <si>
    <t>三宅村</t>
    <phoneticPr fontId="13"/>
  </si>
  <si>
    <t>御蔵島村</t>
    <phoneticPr fontId="13"/>
  </si>
  <si>
    <t>御</t>
    <phoneticPr fontId="14"/>
  </si>
  <si>
    <t>八丈町</t>
    <phoneticPr fontId="13"/>
  </si>
  <si>
    <t>小笠原村</t>
    <phoneticPr fontId="13"/>
  </si>
  <si>
    <t>小</t>
    <phoneticPr fontId="14"/>
  </si>
  <si>
    <t>９</t>
    <phoneticPr fontId="6"/>
  </si>
  <si>
    <t>10</t>
    <phoneticPr fontId="6"/>
  </si>
  <si>
    <t>11</t>
    <phoneticPr fontId="6"/>
  </si>
  <si>
    <t>12</t>
    <phoneticPr fontId="5"/>
  </si>
  <si>
    <t>13</t>
    <phoneticPr fontId="5"/>
  </si>
  <si>
    <t>地方交付税の内訳</t>
    <rPh sb="0" eb="2">
      <t>チホウ</t>
    </rPh>
    <rPh sb="2" eb="5">
      <t>コウフゼイ</t>
    </rPh>
    <phoneticPr fontId="5"/>
  </si>
  <si>
    <t>14</t>
    <phoneticPr fontId="5"/>
  </si>
  <si>
    <t>15</t>
    <phoneticPr fontId="5"/>
  </si>
  <si>
    <t>分担金及び負担金の内訳</t>
    <phoneticPr fontId="5"/>
  </si>
  <si>
    <t>自動車取得税</t>
    <phoneticPr fontId="5"/>
  </si>
  <si>
    <t>自動車税環境</t>
    <phoneticPr fontId="6"/>
  </si>
  <si>
    <t>法人事業税</t>
    <rPh sb="0" eb="2">
      <t>ホウジン</t>
    </rPh>
    <rPh sb="2" eb="5">
      <t>ジギョウゼイ</t>
    </rPh>
    <phoneticPr fontId="5"/>
  </si>
  <si>
    <t>地方特例</t>
    <rPh sb="2" eb="4">
      <t>トクレイ</t>
    </rPh>
    <phoneticPr fontId="5"/>
  </si>
  <si>
    <t>地方交付税</t>
    <phoneticPr fontId="5"/>
  </si>
  <si>
    <t>交通安全対策</t>
    <phoneticPr fontId="5"/>
  </si>
  <si>
    <t>分担金及び</t>
    <phoneticPr fontId="5"/>
  </si>
  <si>
    <t>普通交付税</t>
    <phoneticPr fontId="5"/>
  </si>
  <si>
    <t>特別交付税</t>
    <phoneticPr fontId="5"/>
  </si>
  <si>
    <t>震災復興</t>
    <rPh sb="0" eb="2">
      <t>シンサイ</t>
    </rPh>
    <rPh sb="2" eb="4">
      <t>フッコウ</t>
    </rPh>
    <phoneticPr fontId="5"/>
  </si>
  <si>
    <t>同級他団体</t>
    <phoneticPr fontId="5"/>
  </si>
  <si>
    <t>その他</t>
    <phoneticPr fontId="5"/>
  </si>
  <si>
    <t>性能割交付金</t>
    <phoneticPr fontId="5"/>
  </si>
  <si>
    <t>交付金等</t>
    <rPh sb="3" eb="4">
      <t>トウ</t>
    </rPh>
    <phoneticPr fontId="5"/>
  </si>
  <si>
    <t>特別交付税</t>
    <rPh sb="0" eb="2">
      <t>トクベツ</t>
    </rPh>
    <rPh sb="2" eb="4">
      <t>コウフ</t>
    </rPh>
    <rPh sb="4" eb="5">
      <t>ゼイ</t>
    </rPh>
    <phoneticPr fontId="5"/>
  </si>
  <si>
    <t>特別交付金</t>
    <phoneticPr fontId="5"/>
  </si>
  <si>
    <t>負　担　金</t>
    <phoneticPr fontId="5"/>
  </si>
  <si>
    <t>からのもの</t>
    <phoneticPr fontId="5"/>
  </si>
  <si>
    <t>市</t>
    <rPh sb="0" eb="1">
      <t>シ</t>
    </rPh>
    <phoneticPr fontId="14"/>
  </si>
  <si>
    <t>16</t>
    <phoneticPr fontId="5"/>
  </si>
  <si>
    <t>使　　用　　料　　の　　内　　訳</t>
    <rPh sb="0" eb="1">
      <t>ツカ</t>
    </rPh>
    <rPh sb="3" eb="4">
      <t>ヨウ</t>
    </rPh>
    <rPh sb="6" eb="7">
      <t>リョウ</t>
    </rPh>
    <phoneticPr fontId="5"/>
  </si>
  <si>
    <t>17</t>
    <phoneticPr fontId="5"/>
  </si>
  <si>
    <t>手数料の内訳</t>
    <phoneticPr fontId="5"/>
  </si>
  <si>
    <t>18</t>
    <phoneticPr fontId="5"/>
  </si>
  <si>
    <t>使　用　料</t>
    <rPh sb="0" eb="5">
      <t>シヨウリョウ</t>
    </rPh>
    <phoneticPr fontId="5"/>
  </si>
  <si>
    <t>授業料の内訳</t>
    <phoneticPr fontId="5"/>
  </si>
  <si>
    <t>手　数　料</t>
    <phoneticPr fontId="5"/>
  </si>
  <si>
    <t>国庫支出金</t>
    <phoneticPr fontId="5"/>
  </si>
  <si>
    <t>授　業　料</t>
    <phoneticPr fontId="5"/>
  </si>
  <si>
    <t>①幼稚園</t>
    <phoneticPr fontId="5"/>
  </si>
  <si>
    <t>②その他</t>
    <phoneticPr fontId="5"/>
  </si>
  <si>
    <t>保育所使用料</t>
    <phoneticPr fontId="5"/>
  </si>
  <si>
    <t>公営住宅使用料</t>
    <phoneticPr fontId="5"/>
  </si>
  <si>
    <t>その他</t>
  </si>
  <si>
    <t>法定受託事務に係るもの</t>
    <rPh sb="0" eb="2">
      <t>ホウテイ</t>
    </rPh>
    <rPh sb="2" eb="4">
      <t>ジュタク</t>
    </rPh>
    <rPh sb="4" eb="6">
      <t>ジム</t>
    </rPh>
    <rPh sb="7" eb="8">
      <t>カカ</t>
    </rPh>
    <phoneticPr fontId="5"/>
  </si>
  <si>
    <t>生活保護費</t>
    <phoneticPr fontId="5"/>
  </si>
  <si>
    <t>児童保護費等</t>
    <rPh sb="5" eb="6">
      <t>ナド</t>
    </rPh>
    <phoneticPr fontId="5"/>
  </si>
  <si>
    <t>(5)</t>
    <phoneticPr fontId="6"/>
  </si>
  <si>
    <t>(6)</t>
    <phoneticPr fontId="6"/>
  </si>
  <si>
    <t>(7)</t>
    <phoneticPr fontId="6"/>
  </si>
  <si>
    <t>(8)</t>
    <phoneticPr fontId="5"/>
  </si>
  <si>
    <t>委託金の内訳</t>
    <phoneticPr fontId="5"/>
  </si>
  <si>
    <t>(9)</t>
    <phoneticPr fontId="5"/>
  </si>
  <si>
    <t>(10)</t>
    <phoneticPr fontId="5"/>
  </si>
  <si>
    <t>(11)</t>
    <phoneticPr fontId="5"/>
  </si>
  <si>
    <t>(12)</t>
    <phoneticPr fontId="5"/>
  </si>
  <si>
    <t>障害者自立支援</t>
    <rPh sb="0" eb="2">
      <t>ショウガイ</t>
    </rPh>
    <rPh sb="2" eb="3">
      <t>シャ</t>
    </rPh>
    <rPh sb="3" eb="5">
      <t>ジリツ</t>
    </rPh>
    <rPh sb="5" eb="7">
      <t>シエン</t>
    </rPh>
    <phoneticPr fontId="5"/>
  </si>
  <si>
    <t>児童手当等</t>
    <rPh sb="0" eb="2">
      <t>ジドウ</t>
    </rPh>
    <rPh sb="2" eb="4">
      <t>テアテ</t>
    </rPh>
    <rPh sb="4" eb="5">
      <t>トウ</t>
    </rPh>
    <phoneticPr fontId="5"/>
  </si>
  <si>
    <t>普通建設事</t>
    <phoneticPr fontId="5"/>
  </si>
  <si>
    <t>災害復旧事</t>
    <phoneticPr fontId="5"/>
  </si>
  <si>
    <t>失業対策事</t>
    <rPh sb="0" eb="2">
      <t>シツギョウ</t>
    </rPh>
    <rPh sb="2" eb="4">
      <t>タイサク</t>
    </rPh>
    <rPh sb="4" eb="5">
      <t>コト</t>
    </rPh>
    <phoneticPr fontId="5"/>
  </si>
  <si>
    <t>委　託　金</t>
  </si>
  <si>
    <t xml:space="preserve">① </t>
    <phoneticPr fontId="5"/>
  </si>
  <si>
    <t xml:space="preserve">② </t>
    <phoneticPr fontId="5"/>
  </si>
  <si>
    <t xml:space="preserve">③ </t>
    <phoneticPr fontId="5"/>
  </si>
  <si>
    <t>財政補給金</t>
    <phoneticPr fontId="5"/>
  </si>
  <si>
    <t>社会資本整備</t>
    <rPh sb="0" eb="2">
      <t>シャカイ</t>
    </rPh>
    <rPh sb="2" eb="4">
      <t>シホン</t>
    </rPh>
    <rPh sb="4" eb="6">
      <t>セイビ</t>
    </rPh>
    <phoneticPr fontId="5"/>
  </si>
  <si>
    <t>特定防衛施設周辺</t>
    <phoneticPr fontId="5"/>
  </si>
  <si>
    <t>地方創生関係</t>
    <rPh sb="0" eb="2">
      <t>チホウ</t>
    </rPh>
    <rPh sb="2" eb="4">
      <t>ソウセイ</t>
    </rPh>
    <rPh sb="4" eb="6">
      <t>カンケイ</t>
    </rPh>
    <phoneticPr fontId="5"/>
  </si>
  <si>
    <t>給付費等負担金</t>
    <rPh sb="0" eb="2">
      <t>キュウフ</t>
    </rPh>
    <rPh sb="2" eb="3">
      <t>ヒ</t>
    </rPh>
    <rPh sb="3" eb="4">
      <t>ナド</t>
    </rPh>
    <rPh sb="4" eb="6">
      <t>フタン</t>
    </rPh>
    <rPh sb="6" eb="7">
      <t>キン</t>
    </rPh>
    <phoneticPr fontId="5"/>
  </si>
  <si>
    <t>交付金</t>
    <rPh sb="0" eb="3">
      <t>コウフキン</t>
    </rPh>
    <phoneticPr fontId="5"/>
  </si>
  <si>
    <t>業費支出金</t>
    <phoneticPr fontId="5"/>
  </si>
  <si>
    <t>業費支出金</t>
    <rPh sb="0" eb="1">
      <t>ギョウ</t>
    </rPh>
    <rPh sb="1" eb="2">
      <t>ヒ</t>
    </rPh>
    <phoneticPr fontId="5"/>
  </si>
  <si>
    <t>普通建設事業</t>
    <phoneticPr fontId="5"/>
  </si>
  <si>
    <t>災害復旧事業</t>
    <phoneticPr fontId="5"/>
  </si>
  <si>
    <t>総合交付金</t>
    <rPh sb="0" eb="2">
      <t>ソウゴウ</t>
    </rPh>
    <rPh sb="2" eb="5">
      <t>コウフキン</t>
    </rPh>
    <phoneticPr fontId="5"/>
  </si>
  <si>
    <t>整備調整交付金</t>
    <phoneticPr fontId="5"/>
  </si>
  <si>
    <t>町</t>
    <phoneticPr fontId="5"/>
  </si>
  <si>
    <t>19</t>
    <phoneticPr fontId="5"/>
  </si>
  <si>
    <t>20</t>
    <phoneticPr fontId="5"/>
  </si>
  <si>
    <t>都道府県支出金の内訳</t>
    <phoneticPr fontId="5"/>
  </si>
  <si>
    <t>(13)</t>
    <phoneticPr fontId="6"/>
  </si>
  <si>
    <t>(14)</t>
    <phoneticPr fontId="6"/>
  </si>
  <si>
    <t>(15)</t>
    <phoneticPr fontId="6"/>
  </si>
  <si>
    <t>(16)</t>
    <phoneticPr fontId="5"/>
  </si>
  <si>
    <t>国有提供施設</t>
    <phoneticPr fontId="5"/>
  </si>
  <si>
    <t>都道府県</t>
    <phoneticPr fontId="5"/>
  </si>
  <si>
    <t>国庫財源を伴うものの内訳</t>
    <rPh sb="0" eb="2">
      <t>コッコ</t>
    </rPh>
    <rPh sb="2" eb="4">
      <t>ザイゲン</t>
    </rPh>
    <rPh sb="5" eb="6">
      <t>トモナ</t>
    </rPh>
    <rPh sb="10" eb="12">
      <t>ウチワケ</t>
    </rPh>
    <phoneticPr fontId="5"/>
  </si>
  <si>
    <t>等所在市町村</t>
    <phoneticPr fontId="5"/>
  </si>
  <si>
    <t xml:space="preserve">支　出　金  </t>
    <phoneticPr fontId="5"/>
  </si>
  <si>
    <t>国庫財源を</t>
    <phoneticPr fontId="5"/>
  </si>
  <si>
    <t>①児童保護費</t>
    <rPh sb="5" eb="6">
      <t>ヒ</t>
    </rPh>
    <phoneticPr fontId="5"/>
  </si>
  <si>
    <t>②障害者自立支援</t>
    <rPh sb="1" eb="4">
      <t>ショウガイシャ</t>
    </rPh>
    <rPh sb="4" eb="6">
      <t>ジリツ</t>
    </rPh>
    <rPh sb="6" eb="8">
      <t>シエン</t>
    </rPh>
    <phoneticPr fontId="5"/>
  </si>
  <si>
    <t>③児童手当等</t>
    <rPh sb="1" eb="3">
      <t>ジドウ</t>
    </rPh>
    <rPh sb="3" eb="5">
      <t>テアテ</t>
    </rPh>
    <rPh sb="5" eb="6">
      <t>トウ</t>
    </rPh>
    <phoneticPr fontId="5"/>
  </si>
  <si>
    <t>④普通建設事</t>
    <phoneticPr fontId="5"/>
  </si>
  <si>
    <t>⑤災害復旧事</t>
    <rPh sb="4" eb="5">
      <t>キュウ</t>
    </rPh>
    <phoneticPr fontId="5"/>
  </si>
  <si>
    <t>⑥委託金</t>
    <phoneticPr fontId="5"/>
  </si>
  <si>
    <t>委　　託　　金　　の　　内　　訳</t>
    <phoneticPr fontId="5"/>
  </si>
  <si>
    <t>地方創生臨時交付金</t>
    <phoneticPr fontId="6"/>
  </si>
  <si>
    <t>助成交付金</t>
    <phoneticPr fontId="5"/>
  </si>
  <si>
    <t>伴うもの</t>
    <phoneticPr fontId="5"/>
  </si>
  <si>
    <t>　等負担金</t>
    <rPh sb="1" eb="2">
      <t>トウ</t>
    </rPh>
    <phoneticPr fontId="5"/>
  </si>
  <si>
    <t>　業費支出金</t>
    <phoneticPr fontId="5"/>
  </si>
  <si>
    <t>(ｱ)普通建設事業</t>
    <phoneticPr fontId="5"/>
  </si>
  <si>
    <t>(ｲ)災害復旧事業</t>
    <phoneticPr fontId="5"/>
  </si>
  <si>
    <t>(ｳ)そ  の  他</t>
    <phoneticPr fontId="5"/>
  </si>
  <si>
    <t>都　　道　　府　　県　　支　　出　　金　　の　　内　　訳</t>
    <rPh sb="0" eb="1">
      <t>ミヤコ</t>
    </rPh>
    <rPh sb="3" eb="4">
      <t>ミチ</t>
    </rPh>
    <rPh sb="6" eb="7">
      <t>フ</t>
    </rPh>
    <rPh sb="9" eb="10">
      <t>ケン</t>
    </rPh>
    <rPh sb="12" eb="13">
      <t>ササ</t>
    </rPh>
    <rPh sb="15" eb="16">
      <t>デ</t>
    </rPh>
    <rPh sb="18" eb="19">
      <t>キン</t>
    </rPh>
    <rPh sb="24" eb="25">
      <t>ナイ</t>
    </rPh>
    <rPh sb="27" eb="28">
      <t>ヤク</t>
    </rPh>
    <phoneticPr fontId="5"/>
  </si>
  <si>
    <t>21</t>
    <phoneticPr fontId="5"/>
  </si>
  <si>
    <t xml:space="preserve"> 都　費　の　み　の　も　の　の　内　訳　</t>
    <phoneticPr fontId="5"/>
  </si>
  <si>
    <t>財産収入</t>
    <phoneticPr fontId="5"/>
  </si>
  <si>
    <t>財産売払収入の内訳</t>
    <phoneticPr fontId="5"/>
  </si>
  <si>
    <t>⑦電源立地地域</t>
    <rPh sb="5" eb="7">
      <t>チイキ</t>
    </rPh>
    <phoneticPr fontId="5"/>
  </si>
  <si>
    <t>①普通建設事</t>
    <phoneticPr fontId="5"/>
  </si>
  <si>
    <t>②災害復旧事</t>
    <phoneticPr fontId="5"/>
  </si>
  <si>
    <t>財産運用収入</t>
    <phoneticPr fontId="5"/>
  </si>
  <si>
    <t>財産売払収入</t>
    <phoneticPr fontId="5"/>
  </si>
  <si>
    <t>①土 地 建 物</t>
    <phoneticPr fontId="5"/>
  </si>
  <si>
    <t>②立　木　竹</t>
    <phoneticPr fontId="5"/>
  </si>
  <si>
    <t>③そ　の　他</t>
    <phoneticPr fontId="5"/>
  </si>
  <si>
    <t>22</t>
    <phoneticPr fontId="5"/>
  </si>
  <si>
    <t>23</t>
    <phoneticPr fontId="5"/>
  </si>
  <si>
    <t>24</t>
    <phoneticPr fontId="5"/>
  </si>
  <si>
    <t>繰越金の内訳</t>
    <phoneticPr fontId="5"/>
  </si>
  <si>
    <t>25</t>
    <phoneticPr fontId="5"/>
  </si>
  <si>
    <t>寄　附　金</t>
    <phoneticPr fontId="5"/>
  </si>
  <si>
    <t>繰　入　金</t>
    <phoneticPr fontId="5"/>
  </si>
  <si>
    <t>繰　越　金</t>
    <phoneticPr fontId="5"/>
  </si>
  <si>
    <t>諸　収　入</t>
    <phoneticPr fontId="5"/>
  </si>
  <si>
    <t>(5)</t>
    <phoneticPr fontId="5"/>
  </si>
  <si>
    <t>受託事業収入の内訳</t>
    <phoneticPr fontId="5"/>
  </si>
  <si>
    <t>ふるさと納税</t>
    <phoneticPr fontId="6"/>
  </si>
  <si>
    <t>地方創生応援税</t>
    <phoneticPr fontId="6"/>
  </si>
  <si>
    <t>その他</t>
    <phoneticPr fontId="6"/>
  </si>
  <si>
    <t>純繰越金</t>
    <phoneticPr fontId="5"/>
  </si>
  <si>
    <t>繰越事業費等</t>
    <phoneticPr fontId="5"/>
  </si>
  <si>
    <t>延滞金加算</t>
    <phoneticPr fontId="5"/>
  </si>
  <si>
    <t>預金利子</t>
    <phoneticPr fontId="5"/>
  </si>
  <si>
    <t>公営企業貸付</t>
    <phoneticPr fontId="5"/>
  </si>
  <si>
    <t>貸　付　金</t>
    <phoneticPr fontId="5"/>
  </si>
  <si>
    <t>受託事業収入</t>
    <phoneticPr fontId="5"/>
  </si>
  <si>
    <t>①同級他団体</t>
    <phoneticPr fontId="5"/>
  </si>
  <si>
    <t>②民間から</t>
    <phoneticPr fontId="5"/>
  </si>
  <si>
    <t>制に係る寄附金</t>
    <rPh sb="0" eb="1">
      <t>セイ</t>
    </rPh>
    <phoneticPr fontId="6"/>
  </si>
  <si>
    <t>充当財源繰越額</t>
    <phoneticPr fontId="5"/>
  </si>
  <si>
    <t>金及び過料</t>
    <phoneticPr fontId="5"/>
  </si>
  <si>
    <t>金元利収入</t>
    <phoneticPr fontId="5"/>
  </si>
  <si>
    <t>元利収入</t>
    <phoneticPr fontId="5"/>
  </si>
  <si>
    <t>　からのもの</t>
    <phoneticPr fontId="5"/>
  </si>
  <si>
    <t>　の も の</t>
    <phoneticPr fontId="5"/>
  </si>
  <si>
    <t>26</t>
    <phoneticPr fontId="5"/>
  </si>
  <si>
    <t>(6)</t>
    <phoneticPr fontId="5"/>
  </si>
  <si>
    <t>(7)</t>
    <phoneticPr fontId="5"/>
  </si>
  <si>
    <t>雑入の内訳</t>
    <phoneticPr fontId="5"/>
  </si>
  <si>
    <t>地　方　債</t>
    <phoneticPr fontId="5"/>
  </si>
  <si>
    <t>収益事業収入</t>
    <phoneticPr fontId="5"/>
  </si>
  <si>
    <t>雑　　　入</t>
    <phoneticPr fontId="5"/>
  </si>
  <si>
    <t>①一部事務組合</t>
    <phoneticPr fontId="5"/>
  </si>
  <si>
    <t>② そ　 の　 他</t>
    <phoneticPr fontId="5"/>
  </si>
  <si>
    <t>　配　 分　 金</t>
    <phoneticPr fontId="5"/>
  </si>
  <si>
    <t>（ⅲ）目的別歳出内訳</t>
    <rPh sb="3" eb="5">
      <t>モクテキ</t>
    </rPh>
    <rPh sb="5" eb="6">
      <t>ベツ</t>
    </rPh>
    <rPh sb="6" eb="7">
      <t>トシ</t>
    </rPh>
    <rPh sb="7" eb="8">
      <t>デ</t>
    </rPh>
    <rPh sb="8" eb="10">
      <t>ウチワケ</t>
    </rPh>
    <phoneticPr fontId="5"/>
  </si>
  <si>
    <t>歳出合計</t>
  </si>
  <si>
    <t>総務費の内訳</t>
    <phoneticPr fontId="5"/>
  </si>
  <si>
    <t>議　会　費</t>
    <phoneticPr fontId="5"/>
  </si>
  <si>
    <t>総　務　費</t>
    <phoneticPr fontId="5"/>
  </si>
  <si>
    <t>総 務 管 理 費</t>
    <phoneticPr fontId="5"/>
  </si>
  <si>
    <t>徴　　税　　費</t>
    <phoneticPr fontId="5"/>
  </si>
  <si>
    <t>戸籍・住民基本</t>
    <phoneticPr fontId="5"/>
  </si>
  <si>
    <t>選　　挙　　費</t>
    <phoneticPr fontId="5"/>
  </si>
  <si>
    <t>統 計 調 査 費</t>
    <phoneticPr fontId="5"/>
  </si>
  <si>
    <t>監 査 委 員 費</t>
    <phoneticPr fontId="5"/>
  </si>
  <si>
    <t xml:space="preserve">台　帳　費      </t>
    <phoneticPr fontId="6"/>
  </si>
  <si>
    <t>民生費の内訳</t>
    <phoneticPr fontId="5"/>
  </si>
  <si>
    <t>４</t>
    <phoneticPr fontId="5"/>
  </si>
  <si>
    <t>衛生費の内訳</t>
    <phoneticPr fontId="5"/>
  </si>
  <si>
    <t>民　生　費</t>
    <phoneticPr fontId="5"/>
  </si>
  <si>
    <t>衛　生　費</t>
    <phoneticPr fontId="5"/>
  </si>
  <si>
    <t>老人福祉費</t>
    <phoneticPr fontId="5"/>
  </si>
  <si>
    <t>児童福祉費</t>
    <phoneticPr fontId="5"/>
  </si>
  <si>
    <t>災害救助費</t>
    <phoneticPr fontId="5"/>
  </si>
  <si>
    <t>保健衛生費</t>
    <phoneticPr fontId="5"/>
  </si>
  <si>
    <t>結核対策費</t>
    <phoneticPr fontId="5"/>
  </si>
  <si>
    <t>保健所費</t>
    <rPh sb="0" eb="3">
      <t>ホケンジョ</t>
    </rPh>
    <rPh sb="3" eb="4">
      <t>ヒ</t>
    </rPh>
    <phoneticPr fontId="5"/>
  </si>
  <si>
    <t>清 掃 費</t>
    <phoneticPr fontId="5"/>
  </si>
  <si>
    <t>５</t>
    <phoneticPr fontId="5"/>
  </si>
  <si>
    <t>労働費の内訳　</t>
    <phoneticPr fontId="5"/>
  </si>
  <si>
    <t>６</t>
    <phoneticPr fontId="5"/>
  </si>
  <si>
    <t>農林水産業費の内訳　</t>
    <phoneticPr fontId="5"/>
  </si>
  <si>
    <t>７</t>
    <phoneticPr fontId="5"/>
  </si>
  <si>
    <t>労　働　費</t>
    <phoneticPr fontId="5"/>
  </si>
  <si>
    <t>農林水産業費</t>
    <phoneticPr fontId="5"/>
  </si>
  <si>
    <t>商　工　費</t>
    <phoneticPr fontId="5"/>
  </si>
  <si>
    <t>失業対策費</t>
    <phoneticPr fontId="5"/>
  </si>
  <si>
    <t>労働諸費</t>
    <phoneticPr fontId="5"/>
  </si>
  <si>
    <t xml:space="preserve">農 業 費 </t>
    <phoneticPr fontId="5"/>
  </si>
  <si>
    <t>畜産業費</t>
    <phoneticPr fontId="5"/>
  </si>
  <si>
    <t>農　地　費</t>
    <phoneticPr fontId="5"/>
  </si>
  <si>
    <t>林　業　費</t>
    <phoneticPr fontId="5"/>
  </si>
  <si>
    <t>水産業費</t>
    <phoneticPr fontId="5"/>
  </si>
  <si>
    <t>８</t>
    <phoneticPr fontId="5"/>
  </si>
  <si>
    <t>土　木　費</t>
    <phoneticPr fontId="5"/>
  </si>
  <si>
    <t>土木管理費</t>
    <phoneticPr fontId="5"/>
  </si>
  <si>
    <t>道路橋りょう費</t>
    <phoneticPr fontId="5"/>
  </si>
  <si>
    <t>河　川　費</t>
    <phoneticPr fontId="5"/>
  </si>
  <si>
    <t>港　湾　費</t>
    <phoneticPr fontId="5"/>
  </si>
  <si>
    <t>住　宅　費</t>
    <phoneticPr fontId="5"/>
  </si>
  <si>
    <t>空　港　費</t>
    <phoneticPr fontId="5"/>
  </si>
  <si>
    <t>９</t>
    <phoneticPr fontId="5"/>
  </si>
  <si>
    <t>10</t>
    <phoneticPr fontId="5"/>
  </si>
  <si>
    <t>消　防　費</t>
    <phoneticPr fontId="5"/>
  </si>
  <si>
    <t>教　育　費</t>
    <phoneticPr fontId="5"/>
  </si>
  <si>
    <t>教育総務費</t>
    <phoneticPr fontId="5"/>
  </si>
  <si>
    <t>小学校費</t>
    <phoneticPr fontId="5"/>
  </si>
  <si>
    <t>中学校費</t>
    <phoneticPr fontId="5"/>
  </si>
  <si>
    <t>幼稚園費</t>
    <phoneticPr fontId="5"/>
  </si>
  <si>
    <t>社会教育費</t>
    <phoneticPr fontId="5"/>
  </si>
  <si>
    <t>体育施設費等</t>
  </si>
  <si>
    <t>学校給食費</t>
  </si>
  <si>
    <t>11</t>
    <phoneticPr fontId="5"/>
  </si>
  <si>
    <t>災害復旧費の内訳</t>
    <phoneticPr fontId="5"/>
  </si>
  <si>
    <t>諸支出金の内訳</t>
    <phoneticPr fontId="5"/>
  </si>
  <si>
    <t>災害復旧費</t>
    <phoneticPr fontId="5"/>
  </si>
  <si>
    <t>公　債　費</t>
    <phoneticPr fontId="5"/>
  </si>
  <si>
    <t>諸支出金</t>
    <phoneticPr fontId="5"/>
  </si>
  <si>
    <t>前年度繰上</t>
    <phoneticPr fontId="5"/>
  </si>
  <si>
    <t>農林水産施設</t>
    <phoneticPr fontId="5"/>
  </si>
  <si>
    <t>公共土木施設</t>
    <phoneticPr fontId="5"/>
  </si>
  <si>
    <t>普通財産</t>
    <phoneticPr fontId="5"/>
  </si>
  <si>
    <t>公営企業費</t>
  </si>
  <si>
    <t>市町村たばこ税</t>
    <rPh sb="0" eb="3">
      <t>シチョウソン</t>
    </rPh>
    <rPh sb="6" eb="7">
      <t>ゼイ</t>
    </rPh>
    <phoneticPr fontId="5"/>
  </si>
  <si>
    <t>充　　用　　金</t>
    <phoneticPr fontId="5"/>
  </si>
  <si>
    <t>災 害 復 旧 費</t>
    <phoneticPr fontId="5"/>
  </si>
  <si>
    <t>取　得　費</t>
    <phoneticPr fontId="5"/>
  </si>
  <si>
    <t>都道府県交付金</t>
    <rPh sb="0" eb="4">
      <t>トドウフケン</t>
    </rPh>
    <rPh sb="4" eb="7">
      <t>コウフキン</t>
    </rPh>
    <phoneticPr fontId="5"/>
  </si>
  <si>
    <t>（ⅳ）性質別歳出内訳</t>
    <rPh sb="3" eb="4">
      <t>セイ</t>
    </rPh>
    <rPh sb="4" eb="5">
      <t>シツ</t>
    </rPh>
    <rPh sb="5" eb="6">
      <t>ベツ</t>
    </rPh>
    <rPh sb="6" eb="7">
      <t>トシ</t>
    </rPh>
    <rPh sb="7" eb="8">
      <t>デ</t>
    </rPh>
    <rPh sb="8" eb="10">
      <t>ウチワケ</t>
    </rPh>
    <phoneticPr fontId="5"/>
  </si>
  <si>
    <t>歳出合計</t>
    <phoneticPr fontId="5"/>
  </si>
  <si>
    <t>補助費等の内訳</t>
    <phoneticPr fontId="5"/>
  </si>
  <si>
    <t>人　件　費</t>
    <phoneticPr fontId="5"/>
  </si>
  <si>
    <t>物　件　費</t>
    <phoneticPr fontId="5"/>
  </si>
  <si>
    <t>維持補修費</t>
    <phoneticPr fontId="5"/>
  </si>
  <si>
    <t>扶　助　費</t>
    <phoneticPr fontId="5"/>
  </si>
  <si>
    <t>補助費等</t>
    <phoneticPr fontId="5"/>
  </si>
  <si>
    <t>うち職員給</t>
    <phoneticPr fontId="5"/>
  </si>
  <si>
    <t>都道府県に</t>
    <phoneticPr fontId="5"/>
  </si>
  <si>
    <t>同級他団体に</t>
    <phoneticPr fontId="5"/>
  </si>
  <si>
    <t>一部事務組合に</t>
    <phoneticPr fontId="5"/>
  </si>
  <si>
    <t>その他に</t>
    <phoneticPr fontId="5"/>
  </si>
  <si>
    <t>対するもの</t>
    <phoneticPr fontId="5"/>
  </si>
  <si>
    <t>普通建設事業費の内訳</t>
    <phoneticPr fontId="5"/>
  </si>
  <si>
    <t>災害復旧事業費の内訳</t>
    <phoneticPr fontId="5"/>
  </si>
  <si>
    <t>普通建設</t>
    <rPh sb="0" eb="2">
      <t>フツウ</t>
    </rPh>
    <rPh sb="2" eb="4">
      <t>ケンセツ</t>
    </rPh>
    <phoneticPr fontId="5"/>
  </si>
  <si>
    <t>受託事業費の内訳</t>
    <phoneticPr fontId="5"/>
  </si>
  <si>
    <t>災害復旧</t>
    <phoneticPr fontId="5"/>
  </si>
  <si>
    <t>事　業　費</t>
    <phoneticPr fontId="5"/>
  </si>
  <si>
    <t>補助事業費</t>
    <phoneticPr fontId="5"/>
  </si>
  <si>
    <t>単独事業費</t>
    <phoneticPr fontId="5"/>
  </si>
  <si>
    <t>国直轄事業</t>
    <rPh sb="0" eb="1">
      <t>クニ</t>
    </rPh>
    <rPh sb="1" eb="3">
      <t>チョッカツ</t>
    </rPh>
    <phoneticPr fontId="5"/>
  </si>
  <si>
    <t>県営事業</t>
    <phoneticPr fontId="5"/>
  </si>
  <si>
    <t>同級他団体施</t>
    <phoneticPr fontId="5"/>
  </si>
  <si>
    <t>受託事業費</t>
    <phoneticPr fontId="5"/>
  </si>
  <si>
    <t>行事業負担金</t>
    <phoneticPr fontId="5"/>
  </si>
  <si>
    <t>失業対策事業費の内訳</t>
    <phoneticPr fontId="5"/>
  </si>
  <si>
    <t>失業対策</t>
    <phoneticPr fontId="5"/>
  </si>
  <si>
    <t>公 債 費</t>
    <phoneticPr fontId="5"/>
  </si>
  <si>
    <t>積　立　金</t>
    <phoneticPr fontId="5"/>
  </si>
  <si>
    <t>投資及び</t>
    <phoneticPr fontId="5"/>
  </si>
  <si>
    <t>繰　出　金</t>
    <phoneticPr fontId="5"/>
  </si>
  <si>
    <t>出　資　金</t>
    <phoneticPr fontId="5"/>
  </si>
  <si>
    <t>国庫支出金の内訳　</t>
    <phoneticPr fontId="5"/>
  </si>
  <si>
    <t>国庫支出金の内訳</t>
    <phoneticPr fontId="4"/>
  </si>
  <si>
    <t>新型コロナウイルス
感染症対応</t>
    <phoneticPr fontId="6"/>
  </si>
  <si>
    <t>　　　国　　　庫　　　支　　　出　　　金　　　の　　　内　　　訳</t>
    <phoneticPr fontId="4"/>
  </si>
  <si>
    <t>財産収入の内訳</t>
    <phoneticPr fontId="5"/>
  </si>
  <si>
    <t>財産収入の内訳</t>
    <phoneticPr fontId="4"/>
  </si>
  <si>
    <t>国　庫　財　源　を　伴　う　も　の　の　内　訳</t>
    <rPh sb="0" eb="1">
      <t>クニ</t>
    </rPh>
    <rPh sb="2" eb="3">
      <t>コ</t>
    </rPh>
    <rPh sb="4" eb="5">
      <t>ザイ</t>
    </rPh>
    <rPh sb="6" eb="7">
      <t>ミナモト</t>
    </rPh>
    <rPh sb="10" eb="11">
      <t>トモナ</t>
    </rPh>
    <rPh sb="20" eb="21">
      <t>ナイ</t>
    </rPh>
    <rPh sb="22" eb="23">
      <t>ヤク</t>
    </rPh>
    <phoneticPr fontId="5"/>
  </si>
  <si>
    <t>諸収入の内訳</t>
    <phoneticPr fontId="5"/>
  </si>
  <si>
    <t>⑴</t>
  </si>
  <si>
    <t>⑴</t>
    <phoneticPr fontId="5"/>
  </si>
  <si>
    <t>⑵</t>
  </si>
  <si>
    <t>⑵</t>
    <phoneticPr fontId="5"/>
  </si>
  <si>
    <t>⑶</t>
  </si>
  <si>
    <t>⑶</t>
    <phoneticPr fontId="5"/>
  </si>
  <si>
    <t>⑷</t>
  </si>
  <si>
    <t>⑷</t>
    <phoneticPr fontId="5"/>
  </si>
  <si>
    <t>⑸</t>
  </si>
  <si>
    <t>⑸</t>
    <phoneticPr fontId="5"/>
  </si>
  <si>
    <t>⑹</t>
    <phoneticPr fontId="5"/>
  </si>
  <si>
    <t>⑸　　　都　　　　市　　　　計　　　　画　　　　費</t>
    <phoneticPr fontId="5"/>
  </si>
  <si>
    <t>⑺</t>
    <phoneticPr fontId="5"/>
  </si>
  <si>
    <t>⑹保健体育費</t>
    <phoneticPr fontId="5"/>
  </si>
  <si>
    <t>子育て世帯等臨時
特別支援事業費補助金</t>
    <phoneticPr fontId="6"/>
  </si>
  <si>
    <t>その他新型コロナ
ウイルス感染症対策
関係交付金等</t>
    <phoneticPr fontId="6"/>
  </si>
  <si>
    <t xml:space="preserve">
④そ  の  他</t>
    <phoneticPr fontId="5"/>
  </si>
  <si>
    <t xml:space="preserve">
⑨そ　の　他</t>
    <phoneticPr fontId="5"/>
  </si>
  <si>
    <t xml:space="preserve">
⑧新型コロナ
　ウイルス対策
　に係るもの</t>
    <phoneticPr fontId="6"/>
  </si>
  <si>
    <t xml:space="preserve">
③新型コロナ
　ウイルス対策
　に係るもの</t>
    <phoneticPr fontId="6"/>
  </si>
  <si>
    <t>　業費支出金</t>
    <phoneticPr fontId="4"/>
  </si>
  <si>
    <t>　給付費等負担金</t>
    <rPh sb="1" eb="3">
      <t>キュウフ</t>
    </rPh>
    <rPh sb="3" eb="4">
      <t>ヒ</t>
    </rPh>
    <rPh sb="4" eb="5">
      <t>トウ</t>
    </rPh>
    <rPh sb="5" eb="8">
      <t>フタンキン</t>
    </rPh>
    <phoneticPr fontId="5"/>
  </si>
  <si>
    <t>　対策交付金</t>
    <phoneticPr fontId="4"/>
  </si>
  <si>
    <t>社会福祉費</t>
    <phoneticPr fontId="5"/>
  </si>
  <si>
    <t>①街 路 費</t>
    <phoneticPr fontId="5"/>
  </si>
  <si>
    <t xml:space="preserve">
②　公　園　費
</t>
    <phoneticPr fontId="5"/>
  </si>
  <si>
    <t>③下 水 道 費</t>
    <phoneticPr fontId="5"/>
  </si>
  <si>
    <t>④区画整理費等</t>
    <phoneticPr fontId="5"/>
  </si>
  <si>
    <t>　土木費の内訳　</t>
    <phoneticPr fontId="5"/>
  </si>
  <si>
    <t>　教育費の内訳　</t>
    <phoneticPr fontId="5"/>
  </si>
  <si>
    <t xml:space="preserve">①補助事業費 </t>
    <phoneticPr fontId="5"/>
  </si>
  <si>
    <t>②単独事業費</t>
    <phoneticPr fontId="5"/>
  </si>
  <si>
    <t xml:space="preserve">
都費のみ
のもの</t>
    <rPh sb="1" eb="2">
      <t>ト</t>
    </rPh>
    <rPh sb="2" eb="3">
      <t>ヒ</t>
    </rPh>
    <phoneticPr fontId="5"/>
  </si>
  <si>
    <t>（Ｋ）</t>
    <phoneticPr fontId="4"/>
  </si>
  <si>
    <t>（Ｌ）</t>
    <phoneticPr fontId="6"/>
  </si>
  <si>
    <t>青ヶ島村</t>
    <phoneticPr fontId="6"/>
  </si>
  <si>
    <t>青ヶ島村</t>
    <phoneticPr fontId="13"/>
  </si>
  <si>
    <t>寄附金の内訳</t>
    <rPh sb="0" eb="3">
      <t>キフキン</t>
    </rPh>
    <rPh sb="4" eb="5">
      <t>ナイ</t>
    </rPh>
    <rPh sb="5" eb="6">
      <t>ワケ</t>
    </rPh>
    <phoneticPr fontId="6"/>
  </si>
  <si>
    <t>　ア　令和４年度　普通会計決算状況調</t>
    <rPh sb="3" eb="5">
      <t>レイワ</t>
    </rPh>
    <phoneticPr fontId="5"/>
  </si>
  <si>
    <t>自治事務
に係るもの</t>
    <rPh sb="0" eb="2">
      <t>ジチイダイ</t>
    </rPh>
    <rPh sb="2" eb="4">
      <t>ジム</t>
    </rPh>
    <rPh sb="6" eb="7">
      <t>カカ</t>
    </rPh>
    <phoneticPr fontId="5"/>
  </si>
  <si>
    <t>国に</t>
    <phoneticPr fontId="5"/>
  </si>
  <si>
    <t>(3)</t>
  </si>
  <si>
    <t>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</si>
</sst>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#,##0;&quot;△ &quot;#,##0"/>
    <numFmt numFmtId="178" formatCode="0.0_ "/>
    <numFmt numFmtId="179" formatCode="#,##0_ "/>
  </numFmts>
  <fonts count="20">
    <font>
      <sz val="11"/>
      <color theme="1"/>
      <name val="Yu 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10"/>
      <name val="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" fillId="0" borderId="0"/>
    <xf numFmtId="38" fontId="15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6" fillId="0" borderId="0"/>
    <xf numFmtId="0" fontId="1" fillId="0" borderId="0">
      <alignment vertical="center"/>
    </xf>
    <xf numFmtId="38" fontId="16" fillId="0" borderId="0" applyFont="0" applyFill="0" applyBorder="0" applyAlignment="0" applyProtection="0"/>
    <xf numFmtId="0" fontId="8" fillId="0" borderId="0"/>
    <xf numFmtId="0" fontId="2" fillId="0" borderId="0"/>
    <xf numFmtId="0" fontId="17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</cellStyleXfs>
  <cellXfs count="241">
    <xf numFmtId="0" fontId="0" fillId="0" borderId="0" xfId="0">
      <alignment vertical="center"/>
    </xf>
    <xf numFmtId="49" fontId="3" fillId="0" borderId="0" xfId="2" applyNumberFormat="1" applyFont="1" applyAlignment="1">
      <alignment vertical="center"/>
    </xf>
    <xf numFmtId="49" fontId="3" fillId="0" borderId="0" xfId="2" applyNumberFormat="1" applyFont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0" borderId="0" xfId="2" applyFont="1" applyAlignment="1">
      <alignment vertical="center"/>
    </xf>
    <xf numFmtId="49" fontId="3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 inden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49" fontId="7" fillId="0" borderId="2" xfId="2" applyNumberFormat="1" applyFont="1" applyBorder="1" applyAlignment="1">
      <alignment horizontal="distributed" vertical="center" justifyLastLine="1"/>
    </xf>
    <xf numFmtId="49" fontId="3" fillId="0" borderId="2" xfId="2" applyNumberFormat="1" applyFont="1" applyBorder="1" applyAlignment="1">
      <alignment horizontal="distributed" vertical="center" wrapText="1" justifyLastLine="1"/>
    </xf>
    <xf numFmtId="0" fontId="3" fillId="0" borderId="3" xfId="2" applyFont="1" applyBorder="1" applyAlignment="1">
      <alignment horizontal="distributed" vertical="center" justifyLastLine="1"/>
    </xf>
    <xf numFmtId="0" fontId="3" fillId="0" borderId="3" xfId="2" applyFont="1" applyBorder="1" applyAlignment="1">
      <alignment horizontal="center" vertical="center" justifyLastLine="1"/>
    </xf>
    <xf numFmtId="0" fontId="7" fillId="0" borderId="3" xfId="2" applyFont="1" applyBorder="1" applyAlignment="1">
      <alignment horizontal="distributed" vertical="center" justifyLastLine="1"/>
    </xf>
    <xf numFmtId="0" fontId="3" fillId="0" borderId="3" xfId="2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3" fillId="0" borderId="2" xfId="2" applyFont="1" applyBorder="1" applyAlignment="1" applyProtection="1">
      <alignment horizontal="distributed" vertical="center"/>
    </xf>
    <xf numFmtId="0" fontId="3" fillId="0" borderId="2" xfId="2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3" xfId="2" applyFont="1" applyBorder="1" applyAlignment="1" applyProtection="1">
      <alignment horizontal="distributed" vertical="center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distributed" vertical="center"/>
    </xf>
    <xf numFmtId="0" fontId="3" fillId="0" borderId="4" xfId="2" applyFont="1" applyFill="1" applyBorder="1" applyAlignment="1" applyProtection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Border="1" applyAlignment="1">
      <alignment horizontal="right" vertical="center"/>
    </xf>
    <xf numFmtId="49" fontId="3" fillId="0" borderId="0" xfId="2" applyNumberFormat="1" applyFont="1" applyFill="1" applyAlignment="1">
      <alignment horizontal="center" vertical="center" wrapText="1"/>
    </xf>
    <xf numFmtId="49" fontId="3" fillId="0" borderId="0" xfId="2" applyNumberFormat="1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 wrapText="1"/>
    </xf>
    <xf numFmtId="0" fontId="12" fillId="0" borderId="0" xfId="2" applyFont="1" applyFill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0" fontId="3" fillId="0" borderId="0" xfId="2" applyFont="1" applyFill="1" applyAlignment="1">
      <alignment horizontal="left" vertical="center" indent="1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49" fontId="3" fillId="0" borderId="2" xfId="2" applyNumberFormat="1" applyFont="1" applyFill="1" applyBorder="1" applyAlignment="1">
      <alignment horizontal="left" vertical="center"/>
    </xf>
    <xf numFmtId="49" fontId="3" fillId="0" borderId="0" xfId="2" applyNumberFormat="1" applyFont="1" applyFill="1" applyBorder="1" applyAlignment="1">
      <alignment vertical="center"/>
    </xf>
    <xf numFmtId="49" fontId="3" fillId="0" borderId="0" xfId="2" applyNumberFormat="1" applyFont="1" applyFill="1" applyAlignment="1">
      <alignment vertical="center"/>
    </xf>
    <xf numFmtId="49" fontId="3" fillId="0" borderId="3" xfId="2" applyNumberFormat="1" applyFont="1" applyFill="1" applyBorder="1" applyAlignment="1">
      <alignment horizontal="left" vertical="center"/>
    </xf>
    <xf numFmtId="49" fontId="3" fillId="0" borderId="4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Alignment="1">
      <alignment vertical="center"/>
    </xf>
    <xf numFmtId="0" fontId="3" fillId="0" borderId="2" xfId="2" applyFont="1" applyFill="1" applyBorder="1" applyAlignment="1" applyProtection="1">
      <alignment horizontal="distributed" vertical="center"/>
    </xf>
    <xf numFmtId="0" fontId="3" fillId="0" borderId="3" xfId="2" applyFont="1" applyFill="1" applyBorder="1" applyAlignment="1" applyProtection="1">
      <alignment horizontal="distributed" vertical="center"/>
    </xf>
    <xf numFmtId="0" fontId="3" fillId="0" borderId="4" xfId="2" applyFont="1" applyFill="1" applyBorder="1" applyAlignment="1" applyProtection="1">
      <alignment horizontal="distributed" vertical="center"/>
    </xf>
    <xf numFmtId="179" fontId="3" fillId="0" borderId="2" xfId="2" applyNumberFormat="1" applyFont="1" applyFill="1" applyBorder="1" applyAlignment="1" applyProtection="1">
      <alignment horizontal="center" vertical="center"/>
    </xf>
    <xf numFmtId="0" fontId="12" fillId="0" borderId="0" xfId="2" applyFont="1" applyAlignment="1">
      <alignment vertical="center"/>
    </xf>
    <xf numFmtId="49" fontId="3" fillId="0" borderId="2" xfId="2" applyNumberFormat="1" applyFont="1" applyBorder="1" applyAlignment="1">
      <alignment horizontal="left" vertical="center"/>
    </xf>
    <xf numFmtId="49" fontId="3" fillId="0" borderId="3" xfId="2" applyNumberFormat="1" applyFont="1" applyBorder="1" applyAlignment="1">
      <alignment horizontal="left" vertical="center"/>
    </xf>
    <xf numFmtId="49" fontId="3" fillId="0" borderId="4" xfId="2" applyNumberFormat="1" applyFont="1" applyBorder="1" applyAlignment="1">
      <alignment horizontal="center" vertical="center"/>
    </xf>
    <xf numFmtId="179" fontId="12" fillId="0" borderId="0" xfId="2" applyNumberFormat="1" applyFont="1" applyFill="1" applyAlignment="1">
      <alignment vertical="center"/>
    </xf>
    <xf numFmtId="0" fontId="12" fillId="0" borderId="0" xfId="2" applyFont="1" applyBorder="1" applyAlignment="1">
      <alignment vertical="center"/>
    </xf>
    <xf numFmtId="49" fontId="7" fillId="0" borderId="3" xfId="2" applyNumberFormat="1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9" fontId="3" fillId="0" borderId="3" xfId="2" applyNumberFormat="1" applyFont="1" applyFill="1" applyBorder="1" applyAlignment="1" applyProtection="1">
      <alignment horizontal="center" vertical="center"/>
    </xf>
    <xf numFmtId="49" fontId="3" fillId="0" borderId="2" xfId="2" applyNumberFormat="1" applyFont="1" applyFill="1" applyBorder="1" applyAlignment="1">
      <alignment horizontal="left" vertical="center" wrapText="1"/>
    </xf>
    <xf numFmtId="49" fontId="3" fillId="0" borderId="3" xfId="2" applyNumberFormat="1" applyFont="1" applyFill="1" applyBorder="1" applyAlignment="1">
      <alignment horizontal="center" vertical="center" shrinkToFit="1"/>
    </xf>
    <xf numFmtId="49" fontId="7" fillId="0" borderId="4" xfId="2" applyNumberFormat="1" applyFont="1" applyFill="1" applyBorder="1" applyAlignment="1">
      <alignment horizontal="distributed" vertical="center" shrinkToFit="1"/>
    </xf>
    <xf numFmtId="49" fontId="7" fillId="0" borderId="4" xfId="2" applyNumberFormat="1" applyFont="1" applyFill="1" applyBorder="1" applyAlignment="1">
      <alignment horizontal="center" vertical="center" shrinkToFit="1"/>
    </xf>
    <xf numFmtId="49" fontId="3" fillId="0" borderId="4" xfId="2" applyNumberFormat="1" applyFont="1" applyFill="1" applyBorder="1" applyAlignment="1">
      <alignment horizontal="center" vertical="center" shrinkToFit="1"/>
    </xf>
    <xf numFmtId="49" fontId="3" fillId="0" borderId="0" xfId="2" applyNumberFormat="1" applyFont="1" applyBorder="1" applyAlignment="1">
      <alignment vertical="center"/>
    </xf>
    <xf numFmtId="49" fontId="3" fillId="0" borderId="12" xfId="2" applyNumberFormat="1" applyFont="1" applyBorder="1" applyAlignment="1">
      <alignment horizontal="left" vertical="center"/>
    </xf>
    <xf numFmtId="49" fontId="7" fillId="0" borderId="3" xfId="2" applyNumberFormat="1" applyFont="1" applyFill="1" applyBorder="1" applyAlignment="1">
      <alignment horizontal="distributed" vertical="center" justifyLastLine="1"/>
    </xf>
    <xf numFmtId="179" fontId="12" fillId="0" borderId="0" xfId="2" applyNumberFormat="1" applyFont="1" applyFill="1" applyBorder="1" applyAlignment="1">
      <alignment vertical="center"/>
    </xf>
    <xf numFmtId="49" fontId="3" fillId="0" borderId="12" xfId="2" applyNumberFormat="1" applyFont="1" applyFill="1" applyBorder="1" applyAlignment="1">
      <alignment horizontal="left" vertical="center"/>
    </xf>
    <xf numFmtId="49" fontId="7" fillId="0" borderId="3" xfId="2" applyNumberFormat="1" applyFont="1" applyFill="1" applyBorder="1" applyAlignment="1">
      <alignment horizontal="left" vertical="center" justifyLastLine="1"/>
    </xf>
    <xf numFmtId="49" fontId="7" fillId="0" borderId="4" xfId="2" applyNumberFormat="1" applyFont="1" applyFill="1" applyBorder="1" applyAlignment="1">
      <alignment horizontal="distributed" vertical="center" justifyLastLine="1"/>
    </xf>
    <xf numFmtId="49" fontId="3" fillId="0" borderId="3" xfId="2" applyNumberFormat="1" applyFont="1" applyBorder="1" applyAlignment="1">
      <alignment vertical="center"/>
    </xf>
    <xf numFmtId="0" fontId="12" fillId="0" borderId="0" xfId="2" applyFont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49" fontId="3" fillId="0" borderId="13" xfId="2" applyNumberFormat="1" applyFont="1" applyBorder="1" applyAlignment="1">
      <alignment horizontal="left" vertical="center"/>
    </xf>
    <xf numFmtId="49" fontId="3" fillId="0" borderId="7" xfId="2" applyNumberFormat="1" applyFont="1" applyBorder="1" applyAlignment="1">
      <alignment vertical="center"/>
    </xf>
    <xf numFmtId="49" fontId="3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horizontal="distributed" vertical="center" justifyLastLine="1"/>
    </xf>
    <xf numFmtId="49" fontId="7" fillId="0" borderId="4" xfId="2" applyNumberFormat="1" applyFont="1" applyBorder="1" applyAlignment="1">
      <alignment horizontal="distributed" vertical="center" justifyLastLine="1"/>
    </xf>
    <xf numFmtId="179" fontId="9" fillId="0" borderId="0" xfId="2" applyNumberFormat="1" applyFont="1" applyBorder="1" applyAlignment="1">
      <alignment vertical="center"/>
    </xf>
    <xf numFmtId="49" fontId="3" fillId="0" borderId="6" xfId="2" applyNumberFormat="1" applyFont="1" applyBorder="1" applyAlignment="1">
      <alignment vertical="center" justifyLastLine="1"/>
    </xf>
    <xf numFmtId="49" fontId="7" fillId="0" borderId="3" xfId="2" applyNumberFormat="1" applyFont="1" applyFill="1" applyBorder="1" applyAlignment="1">
      <alignment horizontal="distributed" vertical="distributed" wrapText="1"/>
    </xf>
    <xf numFmtId="49" fontId="3" fillId="0" borderId="7" xfId="2" applyNumberFormat="1" applyFont="1" applyFill="1" applyBorder="1" applyAlignment="1" applyProtection="1">
      <alignment vertical="center" shrinkToFit="1"/>
      <protection locked="0"/>
    </xf>
    <xf numFmtId="49" fontId="3" fillId="0" borderId="1" xfId="2" applyNumberFormat="1" applyFont="1" applyBorder="1" applyAlignment="1">
      <alignment horizontal="right" vertical="center"/>
    </xf>
    <xf numFmtId="49" fontId="3" fillId="0" borderId="3" xfId="2" applyNumberFormat="1" applyFont="1" applyFill="1" applyBorder="1" applyAlignment="1">
      <alignment vertical="center"/>
    </xf>
    <xf numFmtId="49" fontId="3" fillId="0" borderId="3" xfId="2" applyNumberFormat="1" applyFont="1" applyFill="1" applyBorder="1" applyAlignment="1">
      <alignment horizontal="distributed" vertical="center"/>
    </xf>
    <xf numFmtId="49" fontId="3" fillId="0" borderId="2" xfId="2" applyNumberFormat="1" applyFont="1" applyFill="1" applyBorder="1" applyAlignment="1">
      <alignment horizontal="distributed" vertical="center" justifyLastLine="1"/>
    </xf>
    <xf numFmtId="49" fontId="3" fillId="0" borderId="3" xfId="2" applyNumberFormat="1" applyFont="1" applyFill="1" applyBorder="1" applyAlignment="1">
      <alignment horizontal="distributed" vertical="center" justifyLastLine="1"/>
    </xf>
    <xf numFmtId="49" fontId="3" fillId="0" borderId="4" xfId="2" applyNumberFormat="1" applyFont="1" applyFill="1" applyBorder="1" applyAlignment="1">
      <alignment horizontal="distributed" vertical="center" justifyLastLine="1"/>
    </xf>
    <xf numFmtId="49" fontId="3" fillId="0" borderId="3" xfId="2" applyNumberFormat="1" applyFont="1" applyBorder="1" applyAlignment="1">
      <alignment horizontal="distributed" vertical="center"/>
    </xf>
    <xf numFmtId="49" fontId="3" fillId="0" borderId="3" xfId="2" applyNumberFormat="1" applyFont="1" applyBorder="1" applyAlignment="1">
      <alignment horizontal="distributed" vertical="center" justifyLastLine="1"/>
    </xf>
    <xf numFmtId="49" fontId="3" fillId="0" borderId="4" xfId="2" applyNumberFormat="1" applyFont="1" applyBorder="1" applyAlignment="1">
      <alignment horizontal="distributed" vertical="center" justifyLastLine="1"/>
    </xf>
    <xf numFmtId="49" fontId="3" fillId="0" borderId="2" xfId="2" applyNumberFormat="1" applyFont="1" applyFill="1" applyBorder="1" applyAlignment="1">
      <alignment horizontal="distributed" vertical="center" wrapText="1"/>
    </xf>
    <xf numFmtId="49" fontId="3" fillId="0" borderId="4" xfId="2" applyNumberFormat="1" applyFont="1" applyFill="1" applyBorder="1" applyAlignment="1">
      <alignment horizontal="distributed" vertical="center" wrapText="1"/>
    </xf>
    <xf numFmtId="49" fontId="3" fillId="0" borderId="1" xfId="2" applyNumberFormat="1" applyFont="1" applyFill="1" applyBorder="1" applyAlignment="1">
      <alignment horizontal="right" vertical="center"/>
    </xf>
    <xf numFmtId="49" fontId="3" fillId="0" borderId="2" xfId="2" applyNumberFormat="1" applyFont="1" applyBorder="1" applyAlignment="1">
      <alignment horizontal="distributed" vertical="center" justifyLastLine="1"/>
    </xf>
    <xf numFmtId="177" fontId="12" fillId="0" borderId="2" xfId="2" applyNumberFormat="1" applyFont="1" applyFill="1" applyBorder="1" applyAlignment="1">
      <alignment vertical="center"/>
    </xf>
    <xf numFmtId="178" fontId="12" fillId="0" borderId="2" xfId="1" applyNumberFormat="1" applyFont="1" applyFill="1" applyBorder="1" applyAlignment="1">
      <alignment vertical="center"/>
    </xf>
    <xf numFmtId="177" fontId="12" fillId="0" borderId="3" xfId="2" applyNumberFormat="1" applyFont="1" applyFill="1" applyBorder="1" applyAlignment="1">
      <alignment vertical="center"/>
    </xf>
    <xf numFmtId="178" fontId="12" fillId="0" borderId="3" xfId="1" applyNumberFormat="1" applyFont="1" applyFill="1" applyBorder="1" applyAlignment="1">
      <alignment vertical="center"/>
    </xf>
    <xf numFmtId="177" fontId="12" fillId="0" borderId="4" xfId="2" applyNumberFormat="1" applyFont="1" applyFill="1" applyBorder="1" applyAlignment="1">
      <alignment vertical="center"/>
    </xf>
    <xf numFmtId="178" fontId="12" fillId="0" borderId="4" xfId="1" applyNumberFormat="1" applyFont="1" applyFill="1" applyBorder="1" applyAlignment="1">
      <alignment vertical="center"/>
    </xf>
    <xf numFmtId="179" fontId="12" fillId="0" borderId="3" xfId="2" applyNumberFormat="1" applyFont="1" applyFill="1" applyBorder="1" applyAlignment="1">
      <alignment vertical="center"/>
    </xf>
    <xf numFmtId="179" fontId="12" fillId="0" borderId="2" xfId="2" applyNumberFormat="1" applyFont="1" applyFill="1" applyBorder="1" applyAlignment="1">
      <alignment vertical="center"/>
    </xf>
    <xf numFmtId="179" fontId="12" fillId="0" borderId="4" xfId="2" applyNumberFormat="1" applyFont="1" applyFill="1" applyBorder="1" applyAlignment="1">
      <alignment vertical="center"/>
    </xf>
    <xf numFmtId="176" fontId="18" fillId="0" borderId="2" xfId="2" applyNumberFormat="1" applyFont="1" applyBorder="1" applyAlignment="1" applyProtection="1">
      <alignment horizontal="distributed" vertical="center"/>
    </xf>
    <xf numFmtId="179" fontId="19" fillId="0" borderId="2" xfId="2" applyNumberFormat="1" applyFont="1" applyBorder="1" applyAlignment="1">
      <alignment vertical="center"/>
    </xf>
    <xf numFmtId="176" fontId="18" fillId="0" borderId="2" xfId="2" applyNumberFormat="1" applyFont="1" applyFill="1" applyBorder="1" applyAlignment="1" applyProtection="1">
      <alignment horizontal="center" vertical="center"/>
    </xf>
    <xf numFmtId="176" fontId="18" fillId="0" borderId="3" xfId="2" applyNumberFormat="1" applyFont="1" applyBorder="1" applyAlignment="1" applyProtection="1">
      <alignment horizontal="distributed" vertical="center"/>
    </xf>
    <xf numFmtId="179" fontId="19" fillId="0" borderId="3" xfId="2" applyNumberFormat="1" applyFont="1" applyBorder="1" applyAlignment="1">
      <alignment vertical="center"/>
    </xf>
    <xf numFmtId="176" fontId="18" fillId="0" borderId="3" xfId="2" applyNumberFormat="1" applyFont="1" applyFill="1" applyBorder="1" applyAlignment="1">
      <alignment horizontal="center" vertical="center"/>
    </xf>
    <xf numFmtId="176" fontId="18" fillId="0" borderId="4" xfId="2" applyNumberFormat="1" applyFont="1" applyBorder="1" applyAlignment="1" applyProtection="1">
      <alignment horizontal="distributed" vertical="center"/>
    </xf>
    <xf numFmtId="179" fontId="19" fillId="0" borderId="4" xfId="2" applyNumberFormat="1" applyFont="1" applyBorder="1" applyAlignment="1">
      <alignment vertical="center"/>
    </xf>
    <xf numFmtId="176" fontId="18" fillId="0" borderId="4" xfId="2" applyNumberFormat="1" applyFont="1" applyFill="1" applyBorder="1" applyAlignment="1" applyProtection="1">
      <alignment horizontal="center" vertical="center"/>
    </xf>
    <xf numFmtId="176" fontId="18" fillId="0" borderId="2" xfId="2" applyNumberFormat="1" applyFont="1" applyFill="1" applyBorder="1" applyAlignment="1" applyProtection="1">
      <alignment horizontal="distributed" vertical="center"/>
    </xf>
    <xf numFmtId="179" fontId="19" fillId="0" borderId="2" xfId="2" applyNumberFormat="1" applyFont="1" applyFill="1" applyBorder="1" applyAlignment="1">
      <alignment vertical="center"/>
    </xf>
    <xf numFmtId="176" fontId="18" fillId="0" borderId="3" xfId="2" applyNumberFormat="1" applyFont="1" applyFill="1" applyBorder="1" applyAlignment="1" applyProtection="1">
      <alignment horizontal="distributed" vertical="center"/>
    </xf>
    <xf numFmtId="179" fontId="19" fillId="0" borderId="3" xfId="2" applyNumberFormat="1" applyFont="1" applyFill="1" applyBorder="1" applyAlignment="1">
      <alignment vertical="center"/>
    </xf>
    <xf numFmtId="176" fontId="18" fillId="0" borderId="4" xfId="2" applyNumberFormat="1" applyFont="1" applyFill="1" applyBorder="1" applyAlignment="1" applyProtection="1">
      <alignment horizontal="distributed" vertical="center"/>
    </xf>
    <xf numFmtId="179" fontId="19" fillId="0" borderId="4" xfId="2" applyNumberFormat="1" applyFont="1" applyFill="1" applyBorder="1" applyAlignment="1">
      <alignment vertical="center"/>
    </xf>
    <xf numFmtId="176" fontId="18" fillId="0" borderId="2" xfId="2" applyNumberFormat="1" applyFont="1" applyBorder="1" applyAlignment="1" applyProtection="1">
      <alignment horizontal="center" vertical="center"/>
    </xf>
    <xf numFmtId="176" fontId="18" fillId="0" borderId="3" xfId="2" applyNumberFormat="1" applyFont="1" applyBorder="1" applyAlignment="1">
      <alignment horizontal="center" vertical="center"/>
    </xf>
    <xf numFmtId="176" fontId="18" fillId="0" borderId="4" xfId="2" applyNumberFormat="1" applyFont="1" applyBorder="1" applyAlignment="1" applyProtection="1">
      <alignment horizontal="center" vertical="center"/>
    </xf>
    <xf numFmtId="0" fontId="3" fillId="0" borderId="2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3" fillId="0" borderId="4" xfId="2" applyFont="1" applyBorder="1" applyAlignment="1">
      <alignment horizontal="distributed" vertical="center"/>
    </xf>
    <xf numFmtId="49" fontId="3" fillId="0" borderId="2" xfId="2" applyNumberFormat="1" applyFont="1" applyBorder="1" applyAlignment="1">
      <alignment horizontal="center" vertical="distributed" textRotation="255" justifyLastLine="1"/>
    </xf>
    <xf numFmtId="0" fontId="2" fillId="0" borderId="3" xfId="2" applyFont="1" applyBorder="1" applyAlignment="1">
      <alignment horizontal="center" vertical="distributed" textRotation="255" justifyLastLine="1"/>
    </xf>
    <xf numFmtId="0" fontId="2" fillId="0" borderId="4" xfId="2" applyFont="1" applyBorder="1" applyAlignment="1">
      <alignment horizontal="center" vertical="distributed" textRotation="255" justifyLastLine="1"/>
    </xf>
    <xf numFmtId="49" fontId="3" fillId="0" borderId="2" xfId="2" applyNumberFormat="1" applyFont="1" applyFill="1" applyBorder="1" applyAlignment="1">
      <alignment horizontal="distributed" vertical="center"/>
    </xf>
    <xf numFmtId="49" fontId="3" fillId="0" borderId="3" xfId="2" applyNumberFormat="1" applyFont="1" applyFill="1" applyBorder="1" applyAlignment="1">
      <alignment horizontal="distributed" vertical="center"/>
    </xf>
    <xf numFmtId="49" fontId="3" fillId="0" borderId="4" xfId="2" applyNumberFormat="1" applyFont="1" applyFill="1" applyBorder="1" applyAlignment="1">
      <alignment horizontal="distributed" vertical="center"/>
    </xf>
    <xf numFmtId="49" fontId="3" fillId="0" borderId="2" xfId="2" applyNumberFormat="1" applyFont="1" applyFill="1" applyBorder="1" applyAlignment="1">
      <alignment horizontal="distributed" vertical="center" justifyLastLine="1"/>
    </xf>
    <xf numFmtId="49" fontId="3" fillId="0" borderId="3" xfId="2" applyNumberFormat="1" applyFont="1" applyFill="1" applyBorder="1" applyAlignment="1">
      <alignment horizontal="distributed" vertical="center" justifyLastLine="1"/>
    </xf>
    <xf numFmtId="49" fontId="3" fillId="0" borderId="4" xfId="2" applyNumberFormat="1" applyFont="1" applyFill="1" applyBorder="1" applyAlignment="1">
      <alignment horizontal="distributed" vertical="center" justifyLastLine="1"/>
    </xf>
    <xf numFmtId="49" fontId="3" fillId="0" borderId="5" xfId="2" applyNumberFormat="1" applyFont="1" applyFill="1" applyBorder="1" applyAlignment="1">
      <alignment horizontal="distributed" vertical="center" indent="2"/>
    </xf>
    <xf numFmtId="49" fontId="3" fillId="0" borderId="6" xfId="2" applyNumberFormat="1" applyFont="1" applyFill="1" applyBorder="1" applyAlignment="1">
      <alignment horizontal="distributed" vertical="center" indent="2"/>
    </xf>
    <xf numFmtId="49" fontId="3" fillId="0" borderId="7" xfId="2" applyNumberFormat="1" applyFont="1" applyFill="1" applyBorder="1" applyAlignment="1">
      <alignment horizontal="distributed" vertical="center" indent="2"/>
    </xf>
    <xf numFmtId="49" fontId="3" fillId="0" borderId="2" xfId="2" applyNumberFormat="1" applyFont="1" applyFill="1" applyBorder="1" applyAlignment="1">
      <alignment horizontal="center" vertical="distributed" textRotation="255" justifyLastLine="1"/>
    </xf>
    <xf numFmtId="49" fontId="12" fillId="0" borderId="3" xfId="2" applyNumberFormat="1" applyFont="1" applyFill="1" applyBorder="1" applyAlignment="1">
      <alignment horizontal="center" vertical="distributed" textRotation="255" justifyLastLine="1"/>
    </xf>
    <xf numFmtId="49" fontId="12" fillId="0" borderId="4" xfId="2" applyNumberFormat="1" applyFont="1" applyFill="1" applyBorder="1" applyAlignment="1">
      <alignment horizontal="center" vertical="distributed" textRotation="255" justifyLastLine="1"/>
    </xf>
    <xf numFmtId="49" fontId="3" fillId="0" borderId="3" xfId="2" applyNumberFormat="1" applyFont="1" applyFill="1" applyBorder="1" applyAlignment="1">
      <alignment horizontal="center" vertical="center" shrinkToFit="1"/>
    </xf>
    <xf numFmtId="49" fontId="3" fillId="0" borderId="5" xfId="2" applyNumberFormat="1" applyFont="1" applyFill="1" applyBorder="1" applyAlignment="1">
      <alignment horizontal="distributed" vertical="center" justifyLastLine="1"/>
    </xf>
    <xf numFmtId="49" fontId="3" fillId="0" borderId="6" xfId="2" applyNumberFormat="1" applyFont="1" applyFill="1" applyBorder="1" applyAlignment="1">
      <alignment horizontal="distributed" vertical="center" justifyLastLine="1"/>
    </xf>
    <xf numFmtId="49" fontId="3" fillId="0" borderId="7" xfId="2" applyNumberFormat="1" applyFont="1" applyFill="1" applyBorder="1" applyAlignment="1">
      <alignment horizontal="distributed" vertical="center" justifyLastLine="1"/>
    </xf>
    <xf numFmtId="49" fontId="3" fillId="0" borderId="8" xfId="2" applyNumberFormat="1" applyFont="1" applyFill="1" applyBorder="1" applyAlignment="1">
      <alignment horizontal="center" vertical="distributed" textRotation="255" justifyLastLine="1"/>
    </xf>
    <xf numFmtId="49" fontId="12" fillId="0" borderId="9" xfId="2" applyNumberFormat="1" applyFont="1" applyFill="1" applyBorder="1" applyAlignment="1">
      <alignment horizontal="center" vertical="distributed" textRotation="255" justifyLastLine="1"/>
    </xf>
    <xf numFmtId="49" fontId="12" fillId="0" borderId="10" xfId="2" applyNumberFormat="1" applyFont="1" applyFill="1" applyBorder="1" applyAlignment="1">
      <alignment horizontal="center" vertical="distributed" textRotation="255" justifyLastLine="1"/>
    </xf>
    <xf numFmtId="49" fontId="3" fillId="0" borderId="3" xfId="2" applyNumberFormat="1" applyFont="1" applyFill="1" applyBorder="1" applyAlignment="1">
      <alignment horizontal="distributed" vertical="center" wrapText="1"/>
    </xf>
    <xf numFmtId="49" fontId="3" fillId="0" borderId="3" xfId="2" applyNumberFormat="1" applyFont="1" applyFill="1" applyBorder="1" applyAlignment="1">
      <alignment horizontal="distributed" vertical="center" wrapText="1" justifyLastLine="1"/>
    </xf>
    <xf numFmtId="49" fontId="3" fillId="0" borderId="2" xfId="2" applyNumberFormat="1" applyFont="1" applyBorder="1" applyAlignment="1">
      <alignment horizontal="distributed" vertical="center"/>
    </xf>
    <xf numFmtId="49" fontId="3" fillId="0" borderId="3" xfId="2" applyNumberFormat="1" applyFont="1" applyBorder="1" applyAlignment="1">
      <alignment horizontal="distributed" vertical="center"/>
    </xf>
    <xf numFmtId="49" fontId="3" fillId="0" borderId="4" xfId="2" applyNumberFormat="1" applyFont="1" applyBorder="1" applyAlignment="1">
      <alignment horizontal="distributed" vertical="center"/>
    </xf>
    <xf numFmtId="49" fontId="3" fillId="0" borderId="5" xfId="2" applyNumberFormat="1" applyFont="1" applyBorder="1" applyAlignment="1">
      <alignment horizontal="center" vertical="center"/>
    </xf>
    <xf numFmtId="49" fontId="3" fillId="0" borderId="6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distributed" vertical="center" indent="2"/>
    </xf>
    <xf numFmtId="0" fontId="2" fillId="0" borderId="7" xfId="2" applyFont="1" applyBorder="1" applyAlignment="1">
      <alignment horizontal="distributed" indent="2"/>
    </xf>
    <xf numFmtId="49" fontId="3" fillId="0" borderId="6" xfId="2" applyNumberFormat="1" applyFont="1" applyBorder="1" applyAlignment="1">
      <alignment horizontal="distributed" vertical="center" indent="2"/>
    </xf>
    <xf numFmtId="49" fontId="3" fillId="0" borderId="7" xfId="2" applyNumberFormat="1" applyFont="1" applyBorder="1" applyAlignment="1">
      <alignment horizontal="distributed" vertical="center" indent="2"/>
    </xf>
    <xf numFmtId="49" fontId="3" fillId="0" borderId="3" xfId="2" applyNumberFormat="1" applyFont="1" applyBorder="1" applyAlignment="1">
      <alignment horizontal="center" vertical="distributed" textRotation="255" justifyLastLine="1"/>
    </xf>
    <xf numFmtId="49" fontId="3" fillId="0" borderId="4" xfId="2" applyNumberFormat="1" applyFont="1" applyBorder="1" applyAlignment="1">
      <alignment horizontal="center" vertical="distributed" textRotation="255" justifyLastLine="1"/>
    </xf>
    <xf numFmtId="49" fontId="3" fillId="0" borderId="3" xfId="2" applyNumberFormat="1" applyFont="1" applyBorder="1" applyAlignment="1">
      <alignment horizontal="distributed" vertical="center" justifyLastLine="1"/>
    </xf>
    <xf numFmtId="49" fontId="3" fillId="0" borderId="11" xfId="2" applyNumberFormat="1" applyFont="1" applyFill="1" applyBorder="1" applyAlignment="1">
      <alignment horizontal="distributed" vertical="center" justifyLastLine="1"/>
    </xf>
    <xf numFmtId="49" fontId="3" fillId="0" borderId="4" xfId="2" applyNumberFormat="1" applyFont="1" applyBorder="1" applyAlignment="1">
      <alignment horizontal="distributed" vertical="center" justifyLastLine="1"/>
    </xf>
    <xf numFmtId="0" fontId="2" fillId="0" borderId="4" xfId="2" applyFont="1" applyFill="1" applyBorder="1"/>
    <xf numFmtId="49" fontId="3" fillId="0" borderId="3" xfId="2" applyNumberFormat="1" applyFont="1" applyBorder="1" applyAlignment="1">
      <alignment horizontal="distributed" vertical="center" wrapText="1" justifyLastLine="1"/>
    </xf>
    <xf numFmtId="49" fontId="3" fillId="0" borderId="4" xfId="2" applyNumberFormat="1" applyFont="1" applyBorder="1" applyAlignment="1">
      <alignment horizontal="distributed" vertical="center" wrapText="1" justifyLastLine="1"/>
    </xf>
    <xf numFmtId="0" fontId="2" fillId="0" borderId="4" xfId="2" applyFont="1" applyFill="1" applyBorder="1" applyAlignment="1">
      <alignment horizontal="distributed" vertical="center" wrapText="1" justifyLastLine="1"/>
    </xf>
    <xf numFmtId="49" fontId="3" fillId="0" borderId="5" xfId="2" applyNumberFormat="1" applyFont="1" applyFill="1" applyBorder="1" applyAlignment="1" applyProtection="1">
      <alignment horizontal="distributed" vertical="center" indent="2" shrinkToFit="1"/>
      <protection locked="0"/>
    </xf>
    <xf numFmtId="49" fontId="3" fillId="0" borderId="6" xfId="2" applyNumberFormat="1" applyFont="1" applyFill="1" applyBorder="1" applyAlignment="1" applyProtection="1">
      <alignment horizontal="distributed" vertical="center" indent="2" shrinkToFit="1"/>
      <protection locked="0"/>
    </xf>
    <xf numFmtId="49" fontId="3" fillId="0" borderId="7" xfId="2" applyNumberFormat="1" applyFont="1" applyFill="1" applyBorder="1" applyAlignment="1" applyProtection="1">
      <alignment horizontal="distributed" vertical="center" indent="2" shrinkToFit="1"/>
      <protection locked="0"/>
    </xf>
    <xf numFmtId="49" fontId="3" fillId="0" borderId="5" xfId="2" applyNumberFormat="1" applyFont="1" applyFill="1" applyBorder="1" applyAlignment="1">
      <alignment horizontal="distributed" vertical="center" indent="4"/>
    </xf>
    <xf numFmtId="49" fontId="3" fillId="0" borderId="6" xfId="2" applyNumberFormat="1" applyFont="1" applyFill="1" applyBorder="1" applyAlignment="1">
      <alignment horizontal="distributed" vertical="center" indent="4"/>
    </xf>
    <xf numFmtId="49" fontId="3" fillId="0" borderId="7" xfId="2" applyNumberFormat="1" applyFont="1" applyFill="1" applyBorder="1" applyAlignment="1">
      <alignment horizontal="distributed" vertical="center" indent="4"/>
    </xf>
    <xf numFmtId="49" fontId="3" fillId="0" borderId="3" xfId="2" applyNumberFormat="1" applyFont="1" applyFill="1" applyBorder="1" applyAlignment="1">
      <alignment horizontal="center" vertical="distributed" textRotation="255" justifyLastLine="1"/>
    </xf>
    <xf numFmtId="49" fontId="3" fillId="0" borderId="4" xfId="2" applyNumberFormat="1" applyFont="1" applyFill="1" applyBorder="1" applyAlignment="1">
      <alignment horizontal="center" vertical="distributed" textRotation="255" justifyLastLine="1"/>
    </xf>
    <xf numFmtId="0" fontId="3" fillId="0" borderId="5" xfId="2" applyFont="1" applyFill="1" applyBorder="1" applyAlignment="1">
      <alignment horizontal="distributed" vertical="center" indent="6"/>
    </xf>
    <xf numFmtId="0" fontId="3" fillId="0" borderId="6" xfId="2" applyFont="1" applyFill="1" applyBorder="1" applyAlignment="1">
      <alignment horizontal="distributed" vertical="center" indent="6"/>
    </xf>
    <xf numFmtId="0" fontId="3" fillId="0" borderId="7" xfId="2" applyFont="1" applyFill="1" applyBorder="1" applyAlignment="1">
      <alignment horizontal="distributed" vertical="center" indent="6"/>
    </xf>
    <xf numFmtId="49" fontId="7" fillId="0" borderId="3" xfId="2" applyNumberFormat="1" applyFont="1" applyFill="1" applyBorder="1" applyAlignment="1">
      <alignment horizontal="distributed" vertical="center" wrapText="1"/>
    </xf>
    <xf numFmtId="49" fontId="7" fillId="0" borderId="4" xfId="2" applyNumberFormat="1" applyFont="1" applyFill="1" applyBorder="1" applyAlignment="1">
      <alignment horizontal="distributed" vertical="center" wrapText="1"/>
    </xf>
    <xf numFmtId="49" fontId="3" fillId="0" borderId="5" xfId="2" applyNumberFormat="1" applyFont="1" applyBorder="1" applyAlignment="1">
      <alignment horizontal="center" vertical="center" shrinkToFit="1"/>
    </xf>
    <xf numFmtId="49" fontId="3" fillId="0" borderId="6" xfId="2" applyNumberFormat="1" applyFont="1" applyBorder="1" applyAlignment="1">
      <alignment horizontal="center" vertical="center" shrinkToFit="1"/>
    </xf>
    <xf numFmtId="49" fontId="3" fillId="0" borderId="7" xfId="2" applyNumberFormat="1" applyFont="1" applyBorder="1" applyAlignment="1">
      <alignment horizontal="center" vertical="center" shrinkToFit="1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6" xfId="2" applyNumberFormat="1" applyFont="1" applyFill="1" applyBorder="1" applyAlignment="1">
      <alignment horizontal="center" vertical="center"/>
    </xf>
    <xf numFmtId="0" fontId="2" fillId="0" borderId="7" xfId="2" applyFont="1" applyBorder="1" applyAlignment="1">
      <alignment vertical="center"/>
    </xf>
    <xf numFmtId="49" fontId="3" fillId="0" borderId="7" xfId="2" applyNumberFormat="1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distributed" vertical="center" wrapText="1"/>
    </xf>
    <xf numFmtId="49" fontId="3" fillId="0" borderId="4" xfId="2" applyNumberFormat="1" applyFont="1" applyFill="1" applyBorder="1" applyAlignment="1">
      <alignment horizontal="distributed" vertical="center" wrapText="1"/>
    </xf>
    <xf numFmtId="49" fontId="3" fillId="0" borderId="2" xfId="2" applyNumberFormat="1" applyFont="1" applyFill="1" applyBorder="1" applyAlignment="1">
      <alignment horizontal="distributed" vertical="top" wrapText="1"/>
    </xf>
    <xf numFmtId="49" fontId="3" fillId="0" borderId="4" xfId="2" applyNumberFormat="1" applyFont="1" applyFill="1" applyBorder="1" applyAlignment="1">
      <alignment horizontal="distributed" vertical="top"/>
    </xf>
    <xf numFmtId="49" fontId="3" fillId="0" borderId="2" xfId="2" applyNumberFormat="1" applyFont="1" applyBorder="1" applyAlignment="1">
      <alignment horizontal="distributed" vertical="top" wrapText="1"/>
    </xf>
    <xf numFmtId="49" fontId="3" fillId="0" borderId="4" xfId="2" applyNumberFormat="1" applyFont="1" applyBorder="1" applyAlignment="1">
      <alignment horizontal="distributed" vertical="top"/>
    </xf>
    <xf numFmtId="49" fontId="3" fillId="0" borderId="5" xfId="2" applyNumberFormat="1" applyFont="1" applyBorder="1" applyAlignment="1">
      <alignment horizontal="distributed" vertical="center" indent="3"/>
    </xf>
    <xf numFmtId="49" fontId="3" fillId="0" borderId="6" xfId="2" applyNumberFormat="1" applyFont="1" applyBorder="1" applyAlignment="1">
      <alignment horizontal="distributed" vertical="center" indent="3"/>
    </xf>
    <xf numFmtId="49" fontId="3" fillId="0" borderId="7" xfId="2" applyNumberFormat="1" applyFont="1" applyBorder="1" applyAlignment="1">
      <alignment horizontal="distributed" vertical="center" indent="3"/>
    </xf>
    <xf numFmtId="49" fontId="3" fillId="0" borderId="13" xfId="2" applyNumberFormat="1" applyFont="1" applyFill="1" applyBorder="1" applyAlignment="1">
      <alignment horizontal="distributed" vertical="center" indent="2"/>
    </xf>
    <xf numFmtId="49" fontId="3" fillId="0" borderId="14" xfId="2" applyNumberFormat="1" applyFont="1" applyFill="1" applyBorder="1" applyAlignment="1">
      <alignment horizontal="distributed" vertical="center" indent="2"/>
    </xf>
    <xf numFmtId="49" fontId="3" fillId="0" borderId="8" xfId="2" applyNumberFormat="1" applyFont="1" applyFill="1" applyBorder="1" applyAlignment="1">
      <alignment horizontal="distributed" vertical="center" indent="2"/>
    </xf>
    <xf numFmtId="49" fontId="3" fillId="0" borderId="11" xfId="2" applyNumberFormat="1" applyFont="1" applyBorder="1" applyAlignment="1">
      <alignment horizontal="distributed" vertical="center" justifyLastLine="1"/>
    </xf>
    <xf numFmtId="49" fontId="3" fillId="0" borderId="5" xfId="2" applyNumberFormat="1" applyFont="1" applyFill="1" applyBorder="1" applyAlignment="1">
      <alignment horizontal="distributed" vertical="center" indent="18"/>
    </xf>
    <xf numFmtId="49" fontId="3" fillId="0" borderId="6" xfId="2" applyNumberFormat="1" applyFont="1" applyFill="1" applyBorder="1" applyAlignment="1">
      <alignment horizontal="distributed" vertical="center" indent="18"/>
    </xf>
    <xf numFmtId="49" fontId="3" fillId="0" borderId="7" xfId="2" applyNumberFormat="1" applyFont="1" applyFill="1" applyBorder="1" applyAlignment="1">
      <alignment horizontal="distributed" vertical="center" indent="18"/>
    </xf>
    <xf numFmtId="49" fontId="3" fillId="0" borderId="5" xfId="2" applyNumberFormat="1" applyFont="1" applyFill="1" applyBorder="1" applyAlignment="1">
      <alignment horizontal="distributed" vertical="center" indent="1"/>
    </xf>
    <xf numFmtId="0" fontId="2" fillId="0" borderId="7" xfId="2" applyFont="1" applyBorder="1" applyAlignment="1">
      <alignment horizontal="distributed" vertical="center" indent="1"/>
    </xf>
    <xf numFmtId="49" fontId="3" fillId="0" borderId="15" xfId="2" applyNumberFormat="1" applyFont="1" applyFill="1" applyBorder="1" applyAlignment="1">
      <alignment horizontal="distributed" vertical="center" justifyLastLine="1"/>
    </xf>
    <xf numFmtId="0" fontId="2" fillId="0" borderId="10" xfId="2" applyFont="1" applyFill="1" applyBorder="1" applyAlignment="1">
      <alignment horizontal="distributed" vertical="center" justifyLastLine="1"/>
    </xf>
    <xf numFmtId="49" fontId="3" fillId="0" borderId="1" xfId="2" applyNumberFormat="1" applyFont="1" applyFill="1" applyBorder="1" applyAlignment="1">
      <alignment horizontal="right" vertical="center"/>
    </xf>
    <xf numFmtId="49" fontId="3" fillId="0" borderId="5" xfId="2" applyNumberFormat="1" applyFont="1" applyBorder="1" applyAlignment="1">
      <alignment horizontal="distributed" vertical="center" justifyLastLine="1"/>
    </xf>
    <xf numFmtId="49" fontId="3" fillId="0" borderId="7" xfId="2" applyNumberFormat="1" applyFont="1" applyBorder="1" applyAlignment="1">
      <alignment horizontal="distributed" vertical="center" justifyLastLine="1"/>
    </xf>
    <xf numFmtId="0" fontId="2" fillId="0" borderId="11" xfId="2" applyFont="1" applyBorder="1" applyAlignment="1">
      <alignment horizontal="distributed" vertical="center" justifyLastLine="1"/>
    </xf>
    <xf numFmtId="49" fontId="3" fillId="0" borderId="11" xfId="2" applyNumberFormat="1" applyFont="1" applyBorder="1" applyAlignment="1">
      <alignment horizontal="distributed" vertical="center" indent="18"/>
    </xf>
    <xf numFmtId="49" fontId="3" fillId="0" borderId="11" xfId="2" applyNumberFormat="1" applyFont="1" applyBorder="1" applyAlignment="1">
      <alignment horizontal="distributed" vertical="center" indent="2"/>
    </xf>
    <xf numFmtId="49" fontId="3" fillId="0" borderId="2" xfId="2" applyNumberFormat="1" applyFont="1" applyBorder="1" applyAlignment="1">
      <alignment horizontal="distributed" vertical="center" wrapText="1"/>
    </xf>
    <xf numFmtId="49" fontId="3" fillId="0" borderId="4" xfId="2" applyNumberFormat="1" applyFont="1" applyBorder="1" applyAlignment="1">
      <alignment horizontal="distributed" vertical="center" wrapText="1"/>
    </xf>
    <xf numFmtId="49" fontId="3" fillId="0" borderId="2" xfId="2" applyNumberFormat="1" applyFont="1" applyBorder="1" applyAlignment="1">
      <alignment horizontal="distributed" vertical="center" justifyLastLine="1"/>
    </xf>
    <xf numFmtId="49" fontId="3" fillId="0" borderId="6" xfId="2" applyNumberFormat="1" applyFont="1" applyBorder="1" applyAlignment="1">
      <alignment horizontal="distributed" vertical="center" justifyLastLine="1"/>
    </xf>
    <xf numFmtId="0" fontId="2" fillId="0" borderId="6" xfId="2" applyFont="1" applyBorder="1" applyAlignment="1">
      <alignment horizontal="distributed" vertical="center" justifyLastLine="1"/>
    </xf>
    <xf numFmtId="0" fontId="2" fillId="0" borderId="7" xfId="2" applyFont="1" applyBorder="1" applyAlignment="1">
      <alignment horizontal="distributed" vertical="center" justifyLastLine="1"/>
    </xf>
    <xf numFmtId="177" fontId="19" fillId="0" borderId="2" xfId="2" applyNumberFormat="1" applyFont="1" applyBorder="1" applyAlignment="1">
      <alignment vertical="center"/>
    </xf>
    <xf numFmtId="178" fontId="19" fillId="0" borderId="2" xfId="1" applyNumberFormat="1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9" fillId="0" borderId="0" xfId="2" applyFont="1" applyAlignment="1">
      <alignment vertical="center"/>
    </xf>
    <xf numFmtId="177" fontId="19" fillId="0" borderId="3" xfId="2" applyNumberFormat="1" applyFont="1" applyBorder="1" applyAlignment="1">
      <alignment vertical="center"/>
    </xf>
    <xf numFmtId="178" fontId="19" fillId="0" borderId="3" xfId="1" applyNumberFormat="1" applyFont="1" applyFill="1" applyBorder="1" applyAlignment="1">
      <alignment vertical="center"/>
    </xf>
    <xf numFmtId="177" fontId="19" fillId="0" borderId="4" xfId="2" applyNumberFormat="1" applyFont="1" applyBorder="1" applyAlignment="1">
      <alignment vertical="center"/>
    </xf>
    <xf numFmtId="178" fontId="19" fillId="0" borderId="4" xfId="1" applyNumberFormat="1" applyFont="1" applyFill="1" applyBorder="1" applyAlignment="1">
      <alignment vertical="center"/>
    </xf>
    <xf numFmtId="176" fontId="19" fillId="0" borderId="2" xfId="2" applyNumberFormat="1" applyFont="1" applyFill="1" applyBorder="1" applyAlignment="1">
      <alignment vertical="center"/>
    </xf>
    <xf numFmtId="0" fontId="19" fillId="0" borderId="0" xfId="2" applyFont="1" applyFill="1" applyBorder="1" applyAlignment="1">
      <alignment vertical="center"/>
    </xf>
    <xf numFmtId="0" fontId="19" fillId="0" borderId="0" xfId="2" applyFont="1" applyFill="1" applyAlignment="1">
      <alignment vertical="center"/>
    </xf>
    <xf numFmtId="176" fontId="18" fillId="0" borderId="3" xfId="2" applyNumberFormat="1" applyFont="1" applyFill="1" applyBorder="1" applyAlignment="1" applyProtection="1">
      <alignment horizontal="center" vertical="center"/>
    </xf>
    <xf numFmtId="176" fontId="18" fillId="0" borderId="4" xfId="2" applyNumberFormat="1" applyFont="1" applyFill="1" applyBorder="1" applyAlignment="1">
      <alignment horizontal="center" vertical="center"/>
    </xf>
    <xf numFmtId="176" fontId="18" fillId="0" borderId="3" xfId="2" applyNumberFormat="1" applyFont="1" applyBorder="1" applyAlignment="1" applyProtection="1">
      <alignment horizontal="center" vertical="center"/>
    </xf>
    <xf numFmtId="176" fontId="18" fillId="0" borderId="4" xfId="2" applyNumberFormat="1" applyFont="1" applyBorder="1" applyAlignment="1">
      <alignment horizontal="center" vertical="center"/>
    </xf>
  </cellXfs>
  <cellStyles count="15">
    <cellStyle name="パーセント" xfId="1" builtinId="5"/>
    <cellStyle name="パーセント 2" xfId="5"/>
    <cellStyle name="パーセント 3" xfId="13"/>
    <cellStyle name="桁区切り 2" xfId="3"/>
    <cellStyle name="桁区切り 2 2" xfId="4"/>
    <cellStyle name="桁区切り 3" xfId="6"/>
    <cellStyle name="桁区切り 5" xfId="9"/>
    <cellStyle name="標準" xfId="0" builtinId="0"/>
    <cellStyle name="標準 2" xfId="2"/>
    <cellStyle name="標準 3" xfId="10"/>
    <cellStyle name="標準 3 2" xfId="14"/>
    <cellStyle name="標準 3 3" xfId="11"/>
    <cellStyle name="標準 4" xfId="12"/>
    <cellStyle name="標準 7" xfId="7"/>
    <cellStyle name="標準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R263"/>
  <sheetViews>
    <sheetView view="pageBreakPreview" zoomScaleNormal="82" zoomScaleSheetLayoutView="100" workbookViewId="0">
      <pane xSplit="1" ySplit="11" topLeftCell="D12" activePane="bottomRight" state="frozen"/>
      <selection activeCell="A2" sqref="A2"/>
      <selection pane="topRight" activeCell="A2" sqref="A2"/>
      <selection pane="bottomLeft" activeCell="A2" sqref="A2"/>
      <selection pane="bottomRight" activeCell="E16" sqref="E16"/>
    </sheetView>
  </sheetViews>
  <sheetFormatPr defaultRowHeight="17.25" customHeight="1"/>
  <cols>
    <col min="1" max="1" width="12.19921875" style="5" customWidth="1"/>
    <col min="2" max="6" width="15.3984375" style="5" customWidth="1"/>
    <col min="7" max="7" width="15" style="5" customWidth="1"/>
    <col min="8" max="10" width="12.8984375" style="5" customWidth="1"/>
    <col min="11" max="11" width="13.5" style="5" customWidth="1"/>
    <col min="12" max="12" width="12.19921875" style="5" customWidth="1"/>
    <col min="13" max="13" width="13.19921875" style="5" customWidth="1"/>
    <col min="14" max="14" width="12.19921875" style="5" customWidth="1"/>
    <col min="15" max="15" width="2.19921875" style="5" customWidth="1"/>
    <col min="16" max="16" width="9" style="4"/>
    <col min="17" max="17" width="9.09765625" style="4" bestFit="1" customWidth="1"/>
    <col min="18" max="18" width="9" style="4"/>
    <col min="19" max="257" width="9" style="5"/>
    <col min="258" max="258" width="12.19921875" style="5" customWidth="1"/>
    <col min="259" max="263" width="15.3984375" style="5" customWidth="1"/>
    <col min="264" max="270" width="12.19921875" style="5" customWidth="1"/>
    <col min="271" max="271" width="2.19921875" style="5" customWidth="1"/>
    <col min="272" max="272" width="9" style="5"/>
    <col min="273" max="273" width="9.09765625" style="5" bestFit="1" customWidth="1"/>
    <col min="274" max="513" width="9" style="5"/>
    <col min="514" max="514" width="12.19921875" style="5" customWidth="1"/>
    <col min="515" max="519" width="15.3984375" style="5" customWidth="1"/>
    <col min="520" max="526" width="12.19921875" style="5" customWidth="1"/>
    <col min="527" max="527" width="2.19921875" style="5" customWidth="1"/>
    <col min="528" max="528" width="9" style="5"/>
    <col min="529" max="529" width="9.09765625" style="5" bestFit="1" customWidth="1"/>
    <col min="530" max="769" width="9" style="5"/>
    <col min="770" max="770" width="12.19921875" style="5" customWidth="1"/>
    <col min="771" max="775" width="15.3984375" style="5" customWidth="1"/>
    <col min="776" max="782" width="12.19921875" style="5" customWidth="1"/>
    <col min="783" max="783" width="2.19921875" style="5" customWidth="1"/>
    <col min="784" max="784" width="9" style="5"/>
    <col min="785" max="785" width="9.09765625" style="5" bestFit="1" customWidth="1"/>
    <col min="786" max="1025" width="9" style="5"/>
    <col min="1026" max="1026" width="12.19921875" style="5" customWidth="1"/>
    <col min="1027" max="1031" width="15.3984375" style="5" customWidth="1"/>
    <col min="1032" max="1038" width="12.19921875" style="5" customWidth="1"/>
    <col min="1039" max="1039" width="2.19921875" style="5" customWidth="1"/>
    <col min="1040" max="1040" width="9" style="5"/>
    <col min="1041" max="1041" width="9.09765625" style="5" bestFit="1" customWidth="1"/>
    <col min="1042" max="1281" width="9" style="5"/>
    <col min="1282" max="1282" width="12.19921875" style="5" customWidth="1"/>
    <col min="1283" max="1287" width="15.3984375" style="5" customWidth="1"/>
    <col min="1288" max="1294" width="12.19921875" style="5" customWidth="1"/>
    <col min="1295" max="1295" width="2.19921875" style="5" customWidth="1"/>
    <col min="1296" max="1296" width="9" style="5"/>
    <col min="1297" max="1297" width="9.09765625" style="5" bestFit="1" customWidth="1"/>
    <col min="1298" max="1537" width="9" style="5"/>
    <col min="1538" max="1538" width="12.19921875" style="5" customWidth="1"/>
    <col min="1539" max="1543" width="15.3984375" style="5" customWidth="1"/>
    <col min="1544" max="1550" width="12.19921875" style="5" customWidth="1"/>
    <col min="1551" max="1551" width="2.19921875" style="5" customWidth="1"/>
    <col min="1552" max="1552" width="9" style="5"/>
    <col min="1553" max="1553" width="9.09765625" style="5" bestFit="1" customWidth="1"/>
    <col min="1554" max="1793" width="9" style="5"/>
    <col min="1794" max="1794" width="12.19921875" style="5" customWidth="1"/>
    <col min="1795" max="1799" width="15.3984375" style="5" customWidth="1"/>
    <col min="1800" max="1806" width="12.19921875" style="5" customWidth="1"/>
    <col min="1807" max="1807" width="2.19921875" style="5" customWidth="1"/>
    <col min="1808" max="1808" width="9" style="5"/>
    <col min="1809" max="1809" width="9.09765625" style="5" bestFit="1" customWidth="1"/>
    <col min="1810" max="2049" width="9" style="5"/>
    <col min="2050" max="2050" width="12.19921875" style="5" customWidth="1"/>
    <col min="2051" max="2055" width="15.3984375" style="5" customWidth="1"/>
    <col min="2056" max="2062" width="12.19921875" style="5" customWidth="1"/>
    <col min="2063" max="2063" width="2.19921875" style="5" customWidth="1"/>
    <col min="2064" max="2064" width="9" style="5"/>
    <col min="2065" max="2065" width="9.09765625" style="5" bestFit="1" customWidth="1"/>
    <col min="2066" max="2305" width="9" style="5"/>
    <col min="2306" max="2306" width="12.19921875" style="5" customWidth="1"/>
    <col min="2307" max="2311" width="15.3984375" style="5" customWidth="1"/>
    <col min="2312" max="2318" width="12.19921875" style="5" customWidth="1"/>
    <col min="2319" max="2319" width="2.19921875" style="5" customWidth="1"/>
    <col min="2320" max="2320" width="9" style="5"/>
    <col min="2321" max="2321" width="9.09765625" style="5" bestFit="1" customWidth="1"/>
    <col min="2322" max="2561" width="9" style="5"/>
    <col min="2562" max="2562" width="12.19921875" style="5" customWidth="1"/>
    <col min="2563" max="2567" width="15.3984375" style="5" customWidth="1"/>
    <col min="2568" max="2574" width="12.19921875" style="5" customWidth="1"/>
    <col min="2575" max="2575" width="2.19921875" style="5" customWidth="1"/>
    <col min="2576" max="2576" width="9" style="5"/>
    <col min="2577" max="2577" width="9.09765625" style="5" bestFit="1" customWidth="1"/>
    <col min="2578" max="2817" width="9" style="5"/>
    <col min="2818" max="2818" width="12.19921875" style="5" customWidth="1"/>
    <col min="2819" max="2823" width="15.3984375" style="5" customWidth="1"/>
    <col min="2824" max="2830" width="12.19921875" style="5" customWidth="1"/>
    <col min="2831" max="2831" width="2.19921875" style="5" customWidth="1"/>
    <col min="2832" max="2832" width="9" style="5"/>
    <col min="2833" max="2833" width="9.09765625" style="5" bestFit="1" customWidth="1"/>
    <col min="2834" max="3073" width="9" style="5"/>
    <col min="3074" max="3074" width="12.19921875" style="5" customWidth="1"/>
    <col min="3075" max="3079" width="15.3984375" style="5" customWidth="1"/>
    <col min="3080" max="3086" width="12.19921875" style="5" customWidth="1"/>
    <col min="3087" max="3087" width="2.19921875" style="5" customWidth="1"/>
    <col min="3088" max="3088" width="9" style="5"/>
    <col min="3089" max="3089" width="9.09765625" style="5" bestFit="1" customWidth="1"/>
    <col min="3090" max="3329" width="9" style="5"/>
    <col min="3330" max="3330" width="12.19921875" style="5" customWidth="1"/>
    <col min="3331" max="3335" width="15.3984375" style="5" customWidth="1"/>
    <col min="3336" max="3342" width="12.19921875" style="5" customWidth="1"/>
    <col min="3343" max="3343" width="2.19921875" style="5" customWidth="1"/>
    <col min="3344" max="3344" width="9" style="5"/>
    <col min="3345" max="3345" width="9.09765625" style="5" bestFit="1" customWidth="1"/>
    <col min="3346" max="3585" width="9" style="5"/>
    <col min="3586" max="3586" width="12.19921875" style="5" customWidth="1"/>
    <col min="3587" max="3591" width="15.3984375" style="5" customWidth="1"/>
    <col min="3592" max="3598" width="12.19921875" style="5" customWidth="1"/>
    <col min="3599" max="3599" width="2.19921875" style="5" customWidth="1"/>
    <col min="3600" max="3600" width="9" style="5"/>
    <col min="3601" max="3601" width="9.09765625" style="5" bestFit="1" customWidth="1"/>
    <col min="3602" max="3841" width="9" style="5"/>
    <col min="3842" max="3842" width="12.19921875" style="5" customWidth="1"/>
    <col min="3843" max="3847" width="15.3984375" style="5" customWidth="1"/>
    <col min="3848" max="3854" width="12.19921875" style="5" customWidth="1"/>
    <col min="3855" max="3855" width="2.19921875" style="5" customWidth="1"/>
    <col min="3856" max="3856" width="9" style="5"/>
    <col min="3857" max="3857" width="9.09765625" style="5" bestFit="1" customWidth="1"/>
    <col min="3858" max="4097" width="9" style="5"/>
    <col min="4098" max="4098" width="12.19921875" style="5" customWidth="1"/>
    <col min="4099" max="4103" width="15.3984375" style="5" customWidth="1"/>
    <col min="4104" max="4110" width="12.19921875" style="5" customWidth="1"/>
    <col min="4111" max="4111" width="2.19921875" style="5" customWidth="1"/>
    <col min="4112" max="4112" width="9" style="5"/>
    <col min="4113" max="4113" width="9.09765625" style="5" bestFit="1" customWidth="1"/>
    <col min="4114" max="4353" width="9" style="5"/>
    <col min="4354" max="4354" width="12.19921875" style="5" customWidth="1"/>
    <col min="4355" max="4359" width="15.3984375" style="5" customWidth="1"/>
    <col min="4360" max="4366" width="12.19921875" style="5" customWidth="1"/>
    <col min="4367" max="4367" width="2.19921875" style="5" customWidth="1"/>
    <col min="4368" max="4368" width="9" style="5"/>
    <col min="4369" max="4369" width="9.09765625" style="5" bestFit="1" customWidth="1"/>
    <col min="4370" max="4609" width="9" style="5"/>
    <col min="4610" max="4610" width="12.19921875" style="5" customWidth="1"/>
    <col min="4611" max="4615" width="15.3984375" style="5" customWidth="1"/>
    <col min="4616" max="4622" width="12.19921875" style="5" customWidth="1"/>
    <col min="4623" max="4623" width="2.19921875" style="5" customWidth="1"/>
    <col min="4624" max="4624" width="9" style="5"/>
    <col min="4625" max="4625" width="9.09765625" style="5" bestFit="1" customWidth="1"/>
    <col min="4626" max="4865" width="9" style="5"/>
    <col min="4866" max="4866" width="12.19921875" style="5" customWidth="1"/>
    <col min="4867" max="4871" width="15.3984375" style="5" customWidth="1"/>
    <col min="4872" max="4878" width="12.19921875" style="5" customWidth="1"/>
    <col min="4879" max="4879" width="2.19921875" style="5" customWidth="1"/>
    <col min="4880" max="4880" width="9" style="5"/>
    <col min="4881" max="4881" width="9.09765625" style="5" bestFit="1" customWidth="1"/>
    <col min="4882" max="5121" width="9" style="5"/>
    <col min="5122" max="5122" width="12.19921875" style="5" customWidth="1"/>
    <col min="5123" max="5127" width="15.3984375" style="5" customWidth="1"/>
    <col min="5128" max="5134" width="12.19921875" style="5" customWidth="1"/>
    <col min="5135" max="5135" width="2.19921875" style="5" customWidth="1"/>
    <col min="5136" max="5136" width="9" style="5"/>
    <col min="5137" max="5137" width="9.09765625" style="5" bestFit="1" customWidth="1"/>
    <col min="5138" max="5377" width="9" style="5"/>
    <col min="5378" max="5378" width="12.19921875" style="5" customWidth="1"/>
    <col min="5379" max="5383" width="15.3984375" style="5" customWidth="1"/>
    <col min="5384" max="5390" width="12.19921875" style="5" customWidth="1"/>
    <col min="5391" max="5391" width="2.19921875" style="5" customWidth="1"/>
    <col min="5392" max="5392" width="9" style="5"/>
    <col min="5393" max="5393" width="9.09765625" style="5" bestFit="1" customWidth="1"/>
    <col min="5394" max="5633" width="9" style="5"/>
    <col min="5634" max="5634" width="12.19921875" style="5" customWidth="1"/>
    <col min="5635" max="5639" width="15.3984375" style="5" customWidth="1"/>
    <col min="5640" max="5646" width="12.19921875" style="5" customWidth="1"/>
    <col min="5647" max="5647" width="2.19921875" style="5" customWidth="1"/>
    <col min="5648" max="5648" width="9" style="5"/>
    <col min="5649" max="5649" width="9.09765625" style="5" bestFit="1" customWidth="1"/>
    <col min="5650" max="5889" width="9" style="5"/>
    <col min="5890" max="5890" width="12.19921875" style="5" customWidth="1"/>
    <col min="5891" max="5895" width="15.3984375" style="5" customWidth="1"/>
    <col min="5896" max="5902" width="12.19921875" style="5" customWidth="1"/>
    <col min="5903" max="5903" width="2.19921875" style="5" customWidth="1"/>
    <col min="5904" max="5904" width="9" style="5"/>
    <col min="5905" max="5905" width="9.09765625" style="5" bestFit="1" customWidth="1"/>
    <col min="5906" max="6145" width="9" style="5"/>
    <col min="6146" max="6146" width="12.19921875" style="5" customWidth="1"/>
    <col min="6147" max="6151" width="15.3984375" style="5" customWidth="1"/>
    <col min="6152" max="6158" width="12.19921875" style="5" customWidth="1"/>
    <col min="6159" max="6159" width="2.19921875" style="5" customWidth="1"/>
    <col min="6160" max="6160" width="9" style="5"/>
    <col min="6161" max="6161" width="9.09765625" style="5" bestFit="1" customWidth="1"/>
    <col min="6162" max="6401" width="9" style="5"/>
    <col min="6402" max="6402" width="12.19921875" style="5" customWidth="1"/>
    <col min="6403" max="6407" width="15.3984375" style="5" customWidth="1"/>
    <col min="6408" max="6414" width="12.19921875" style="5" customWidth="1"/>
    <col min="6415" max="6415" width="2.19921875" style="5" customWidth="1"/>
    <col min="6416" max="6416" width="9" style="5"/>
    <col min="6417" max="6417" width="9.09765625" style="5" bestFit="1" customWidth="1"/>
    <col min="6418" max="6657" width="9" style="5"/>
    <col min="6658" max="6658" width="12.19921875" style="5" customWidth="1"/>
    <col min="6659" max="6663" width="15.3984375" style="5" customWidth="1"/>
    <col min="6664" max="6670" width="12.19921875" style="5" customWidth="1"/>
    <col min="6671" max="6671" width="2.19921875" style="5" customWidth="1"/>
    <col min="6672" max="6672" width="9" style="5"/>
    <col min="6673" max="6673" width="9.09765625" style="5" bestFit="1" customWidth="1"/>
    <col min="6674" max="6913" width="9" style="5"/>
    <col min="6914" max="6914" width="12.19921875" style="5" customWidth="1"/>
    <col min="6915" max="6919" width="15.3984375" style="5" customWidth="1"/>
    <col min="6920" max="6926" width="12.19921875" style="5" customWidth="1"/>
    <col min="6927" max="6927" width="2.19921875" style="5" customWidth="1"/>
    <col min="6928" max="6928" width="9" style="5"/>
    <col min="6929" max="6929" width="9.09765625" style="5" bestFit="1" customWidth="1"/>
    <col min="6930" max="7169" width="9" style="5"/>
    <col min="7170" max="7170" width="12.19921875" style="5" customWidth="1"/>
    <col min="7171" max="7175" width="15.3984375" style="5" customWidth="1"/>
    <col min="7176" max="7182" width="12.19921875" style="5" customWidth="1"/>
    <col min="7183" max="7183" width="2.19921875" style="5" customWidth="1"/>
    <col min="7184" max="7184" width="9" style="5"/>
    <col min="7185" max="7185" width="9.09765625" style="5" bestFit="1" customWidth="1"/>
    <col min="7186" max="7425" width="9" style="5"/>
    <col min="7426" max="7426" width="12.19921875" style="5" customWidth="1"/>
    <col min="7427" max="7431" width="15.3984375" style="5" customWidth="1"/>
    <col min="7432" max="7438" width="12.19921875" style="5" customWidth="1"/>
    <col min="7439" max="7439" width="2.19921875" style="5" customWidth="1"/>
    <col min="7440" max="7440" width="9" style="5"/>
    <col min="7441" max="7441" width="9.09765625" style="5" bestFit="1" customWidth="1"/>
    <col min="7442" max="7681" width="9" style="5"/>
    <col min="7682" max="7682" width="12.19921875" style="5" customWidth="1"/>
    <col min="7683" max="7687" width="15.3984375" style="5" customWidth="1"/>
    <col min="7688" max="7694" width="12.19921875" style="5" customWidth="1"/>
    <col min="7695" max="7695" width="2.19921875" style="5" customWidth="1"/>
    <col min="7696" max="7696" width="9" style="5"/>
    <col min="7697" max="7697" width="9.09765625" style="5" bestFit="1" customWidth="1"/>
    <col min="7698" max="7937" width="9" style="5"/>
    <col min="7938" max="7938" width="12.19921875" style="5" customWidth="1"/>
    <col min="7939" max="7943" width="15.3984375" style="5" customWidth="1"/>
    <col min="7944" max="7950" width="12.19921875" style="5" customWidth="1"/>
    <col min="7951" max="7951" width="2.19921875" style="5" customWidth="1"/>
    <col min="7952" max="7952" width="9" style="5"/>
    <col min="7953" max="7953" width="9.09765625" style="5" bestFit="1" customWidth="1"/>
    <col min="7954" max="8193" width="9" style="5"/>
    <col min="8194" max="8194" width="12.19921875" style="5" customWidth="1"/>
    <col min="8195" max="8199" width="15.3984375" style="5" customWidth="1"/>
    <col min="8200" max="8206" width="12.19921875" style="5" customWidth="1"/>
    <col min="8207" max="8207" width="2.19921875" style="5" customWidth="1"/>
    <col min="8208" max="8208" width="9" style="5"/>
    <col min="8209" max="8209" width="9.09765625" style="5" bestFit="1" customWidth="1"/>
    <col min="8210" max="8449" width="9" style="5"/>
    <col min="8450" max="8450" width="12.19921875" style="5" customWidth="1"/>
    <col min="8451" max="8455" width="15.3984375" style="5" customWidth="1"/>
    <col min="8456" max="8462" width="12.19921875" style="5" customWidth="1"/>
    <col min="8463" max="8463" width="2.19921875" style="5" customWidth="1"/>
    <col min="8464" max="8464" width="9" style="5"/>
    <col min="8465" max="8465" width="9.09765625" style="5" bestFit="1" customWidth="1"/>
    <col min="8466" max="8705" width="9" style="5"/>
    <col min="8706" max="8706" width="12.19921875" style="5" customWidth="1"/>
    <col min="8707" max="8711" width="15.3984375" style="5" customWidth="1"/>
    <col min="8712" max="8718" width="12.19921875" style="5" customWidth="1"/>
    <col min="8719" max="8719" width="2.19921875" style="5" customWidth="1"/>
    <col min="8720" max="8720" width="9" style="5"/>
    <col min="8721" max="8721" width="9.09765625" style="5" bestFit="1" customWidth="1"/>
    <col min="8722" max="8961" width="9" style="5"/>
    <col min="8962" max="8962" width="12.19921875" style="5" customWidth="1"/>
    <col min="8963" max="8967" width="15.3984375" style="5" customWidth="1"/>
    <col min="8968" max="8974" width="12.19921875" style="5" customWidth="1"/>
    <col min="8975" max="8975" width="2.19921875" style="5" customWidth="1"/>
    <col min="8976" max="8976" width="9" style="5"/>
    <col min="8977" max="8977" width="9.09765625" style="5" bestFit="1" customWidth="1"/>
    <col min="8978" max="9217" width="9" style="5"/>
    <col min="9218" max="9218" width="12.19921875" style="5" customWidth="1"/>
    <col min="9219" max="9223" width="15.3984375" style="5" customWidth="1"/>
    <col min="9224" max="9230" width="12.19921875" style="5" customWidth="1"/>
    <col min="9231" max="9231" width="2.19921875" style="5" customWidth="1"/>
    <col min="9232" max="9232" width="9" style="5"/>
    <col min="9233" max="9233" width="9.09765625" style="5" bestFit="1" customWidth="1"/>
    <col min="9234" max="9473" width="9" style="5"/>
    <col min="9474" max="9474" width="12.19921875" style="5" customWidth="1"/>
    <col min="9475" max="9479" width="15.3984375" style="5" customWidth="1"/>
    <col min="9480" max="9486" width="12.19921875" style="5" customWidth="1"/>
    <col min="9487" max="9487" width="2.19921875" style="5" customWidth="1"/>
    <col min="9488" max="9488" width="9" style="5"/>
    <col min="9489" max="9489" width="9.09765625" style="5" bestFit="1" customWidth="1"/>
    <col min="9490" max="9729" width="9" style="5"/>
    <col min="9730" max="9730" width="12.19921875" style="5" customWidth="1"/>
    <col min="9731" max="9735" width="15.3984375" style="5" customWidth="1"/>
    <col min="9736" max="9742" width="12.19921875" style="5" customWidth="1"/>
    <col min="9743" max="9743" width="2.19921875" style="5" customWidth="1"/>
    <col min="9744" max="9744" width="9" style="5"/>
    <col min="9745" max="9745" width="9.09765625" style="5" bestFit="1" customWidth="1"/>
    <col min="9746" max="9985" width="9" style="5"/>
    <col min="9986" max="9986" width="12.19921875" style="5" customWidth="1"/>
    <col min="9987" max="9991" width="15.3984375" style="5" customWidth="1"/>
    <col min="9992" max="9998" width="12.19921875" style="5" customWidth="1"/>
    <col min="9999" max="9999" width="2.19921875" style="5" customWidth="1"/>
    <col min="10000" max="10000" width="9" style="5"/>
    <col min="10001" max="10001" width="9.09765625" style="5" bestFit="1" customWidth="1"/>
    <col min="10002" max="10241" width="9" style="5"/>
    <col min="10242" max="10242" width="12.19921875" style="5" customWidth="1"/>
    <col min="10243" max="10247" width="15.3984375" style="5" customWidth="1"/>
    <col min="10248" max="10254" width="12.19921875" style="5" customWidth="1"/>
    <col min="10255" max="10255" width="2.19921875" style="5" customWidth="1"/>
    <col min="10256" max="10256" width="9" style="5"/>
    <col min="10257" max="10257" width="9.09765625" style="5" bestFit="1" customWidth="1"/>
    <col min="10258" max="10497" width="9" style="5"/>
    <col min="10498" max="10498" width="12.19921875" style="5" customWidth="1"/>
    <col min="10499" max="10503" width="15.3984375" style="5" customWidth="1"/>
    <col min="10504" max="10510" width="12.19921875" style="5" customWidth="1"/>
    <col min="10511" max="10511" width="2.19921875" style="5" customWidth="1"/>
    <col min="10512" max="10512" width="9" style="5"/>
    <col min="10513" max="10513" width="9.09765625" style="5" bestFit="1" customWidth="1"/>
    <col min="10514" max="10753" width="9" style="5"/>
    <col min="10754" max="10754" width="12.19921875" style="5" customWidth="1"/>
    <col min="10755" max="10759" width="15.3984375" style="5" customWidth="1"/>
    <col min="10760" max="10766" width="12.19921875" style="5" customWidth="1"/>
    <col min="10767" max="10767" width="2.19921875" style="5" customWidth="1"/>
    <col min="10768" max="10768" width="9" style="5"/>
    <col min="10769" max="10769" width="9.09765625" style="5" bestFit="1" customWidth="1"/>
    <col min="10770" max="11009" width="9" style="5"/>
    <col min="11010" max="11010" width="12.19921875" style="5" customWidth="1"/>
    <col min="11011" max="11015" width="15.3984375" style="5" customWidth="1"/>
    <col min="11016" max="11022" width="12.19921875" style="5" customWidth="1"/>
    <col min="11023" max="11023" width="2.19921875" style="5" customWidth="1"/>
    <col min="11024" max="11024" width="9" style="5"/>
    <col min="11025" max="11025" width="9.09765625" style="5" bestFit="1" customWidth="1"/>
    <col min="11026" max="11265" width="9" style="5"/>
    <col min="11266" max="11266" width="12.19921875" style="5" customWidth="1"/>
    <col min="11267" max="11271" width="15.3984375" style="5" customWidth="1"/>
    <col min="11272" max="11278" width="12.19921875" style="5" customWidth="1"/>
    <col min="11279" max="11279" width="2.19921875" style="5" customWidth="1"/>
    <col min="11280" max="11280" width="9" style="5"/>
    <col min="11281" max="11281" width="9.09765625" style="5" bestFit="1" customWidth="1"/>
    <col min="11282" max="11521" width="9" style="5"/>
    <col min="11522" max="11522" width="12.19921875" style="5" customWidth="1"/>
    <col min="11523" max="11527" width="15.3984375" style="5" customWidth="1"/>
    <col min="11528" max="11534" width="12.19921875" style="5" customWidth="1"/>
    <col min="11535" max="11535" width="2.19921875" style="5" customWidth="1"/>
    <col min="11536" max="11536" width="9" style="5"/>
    <col min="11537" max="11537" width="9.09765625" style="5" bestFit="1" customWidth="1"/>
    <col min="11538" max="11777" width="9" style="5"/>
    <col min="11778" max="11778" width="12.19921875" style="5" customWidth="1"/>
    <col min="11779" max="11783" width="15.3984375" style="5" customWidth="1"/>
    <col min="11784" max="11790" width="12.19921875" style="5" customWidth="1"/>
    <col min="11791" max="11791" width="2.19921875" style="5" customWidth="1"/>
    <col min="11792" max="11792" width="9" style="5"/>
    <col min="11793" max="11793" width="9.09765625" style="5" bestFit="1" customWidth="1"/>
    <col min="11794" max="12033" width="9" style="5"/>
    <col min="12034" max="12034" width="12.19921875" style="5" customWidth="1"/>
    <col min="12035" max="12039" width="15.3984375" style="5" customWidth="1"/>
    <col min="12040" max="12046" width="12.19921875" style="5" customWidth="1"/>
    <col min="12047" max="12047" width="2.19921875" style="5" customWidth="1"/>
    <col min="12048" max="12048" width="9" style="5"/>
    <col min="12049" max="12049" width="9.09765625" style="5" bestFit="1" customWidth="1"/>
    <col min="12050" max="12289" width="9" style="5"/>
    <col min="12290" max="12290" width="12.19921875" style="5" customWidth="1"/>
    <col min="12291" max="12295" width="15.3984375" style="5" customWidth="1"/>
    <col min="12296" max="12302" width="12.19921875" style="5" customWidth="1"/>
    <col min="12303" max="12303" width="2.19921875" style="5" customWidth="1"/>
    <col min="12304" max="12304" width="9" style="5"/>
    <col min="12305" max="12305" width="9.09765625" style="5" bestFit="1" customWidth="1"/>
    <col min="12306" max="12545" width="9" style="5"/>
    <col min="12546" max="12546" width="12.19921875" style="5" customWidth="1"/>
    <col min="12547" max="12551" width="15.3984375" style="5" customWidth="1"/>
    <col min="12552" max="12558" width="12.19921875" style="5" customWidth="1"/>
    <col min="12559" max="12559" width="2.19921875" style="5" customWidth="1"/>
    <col min="12560" max="12560" width="9" style="5"/>
    <col min="12561" max="12561" width="9.09765625" style="5" bestFit="1" customWidth="1"/>
    <col min="12562" max="12801" width="9" style="5"/>
    <col min="12802" max="12802" width="12.19921875" style="5" customWidth="1"/>
    <col min="12803" max="12807" width="15.3984375" style="5" customWidth="1"/>
    <col min="12808" max="12814" width="12.19921875" style="5" customWidth="1"/>
    <col min="12815" max="12815" width="2.19921875" style="5" customWidth="1"/>
    <col min="12816" max="12816" width="9" style="5"/>
    <col min="12817" max="12817" width="9.09765625" style="5" bestFit="1" customWidth="1"/>
    <col min="12818" max="13057" width="9" style="5"/>
    <col min="13058" max="13058" width="12.19921875" style="5" customWidth="1"/>
    <col min="13059" max="13063" width="15.3984375" style="5" customWidth="1"/>
    <col min="13064" max="13070" width="12.19921875" style="5" customWidth="1"/>
    <col min="13071" max="13071" width="2.19921875" style="5" customWidth="1"/>
    <col min="13072" max="13072" width="9" style="5"/>
    <col min="13073" max="13073" width="9.09765625" style="5" bestFit="1" customWidth="1"/>
    <col min="13074" max="13313" width="9" style="5"/>
    <col min="13314" max="13314" width="12.19921875" style="5" customWidth="1"/>
    <col min="13315" max="13319" width="15.3984375" style="5" customWidth="1"/>
    <col min="13320" max="13326" width="12.19921875" style="5" customWidth="1"/>
    <col min="13327" max="13327" width="2.19921875" style="5" customWidth="1"/>
    <col min="13328" max="13328" width="9" style="5"/>
    <col min="13329" max="13329" width="9.09765625" style="5" bestFit="1" customWidth="1"/>
    <col min="13330" max="13569" width="9" style="5"/>
    <col min="13570" max="13570" width="12.19921875" style="5" customWidth="1"/>
    <col min="13571" max="13575" width="15.3984375" style="5" customWidth="1"/>
    <col min="13576" max="13582" width="12.19921875" style="5" customWidth="1"/>
    <col min="13583" max="13583" width="2.19921875" style="5" customWidth="1"/>
    <col min="13584" max="13584" width="9" style="5"/>
    <col min="13585" max="13585" width="9.09765625" style="5" bestFit="1" customWidth="1"/>
    <col min="13586" max="13825" width="9" style="5"/>
    <col min="13826" max="13826" width="12.19921875" style="5" customWidth="1"/>
    <col min="13827" max="13831" width="15.3984375" style="5" customWidth="1"/>
    <col min="13832" max="13838" width="12.19921875" style="5" customWidth="1"/>
    <col min="13839" max="13839" width="2.19921875" style="5" customWidth="1"/>
    <col min="13840" max="13840" width="9" style="5"/>
    <col min="13841" max="13841" width="9.09765625" style="5" bestFit="1" customWidth="1"/>
    <col min="13842" max="14081" width="9" style="5"/>
    <col min="14082" max="14082" width="12.19921875" style="5" customWidth="1"/>
    <col min="14083" max="14087" width="15.3984375" style="5" customWidth="1"/>
    <col min="14088" max="14094" width="12.19921875" style="5" customWidth="1"/>
    <col min="14095" max="14095" width="2.19921875" style="5" customWidth="1"/>
    <col min="14096" max="14096" width="9" style="5"/>
    <col min="14097" max="14097" width="9.09765625" style="5" bestFit="1" customWidth="1"/>
    <col min="14098" max="14337" width="9" style="5"/>
    <col min="14338" max="14338" width="12.19921875" style="5" customWidth="1"/>
    <col min="14339" max="14343" width="15.3984375" style="5" customWidth="1"/>
    <col min="14344" max="14350" width="12.19921875" style="5" customWidth="1"/>
    <col min="14351" max="14351" width="2.19921875" style="5" customWidth="1"/>
    <col min="14352" max="14352" width="9" style="5"/>
    <col min="14353" max="14353" width="9.09765625" style="5" bestFit="1" customWidth="1"/>
    <col min="14354" max="14593" width="9" style="5"/>
    <col min="14594" max="14594" width="12.19921875" style="5" customWidth="1"/>
    <col min="14595" max="14599" width="15.3984375" style="5" customWidth="1"/>
    <col min="14600" max="14606" width="12.19921875" style="5" customWidth="1"/>
    <col min="14607" max="14607" width="2.19921875" style="5" customWidth="1"/>
    <col min="14608" max="14608" width="9" style="5"/>
    <col min="14609" max="14609" width="9.09765625" style="5" bestFit="1" customWidth="1"/>
    <col min="14610" max="14849" width="9" style="5"/>
    <col min="14850" max="14850" width="12.19921875" style="5" customWidth="1"/>
    <col min="14851" max="14855" width="15.3984375" style="5" customWidth="1"/>
    <col min="14856" max="14862" width="12.19921875" style="5" customWidth="1"/>
    <col min="14863" max="14863" width="2.19921875" style="5" customWidth="1"/>
    <col min="14864" max="14864" width="9" style="5"/>
    <col min="14865" max="14865" width="9.09765625" style="5" bestFit="1" customWidth="1"/>
    <col min="14866" max="15105" width="9" style="5"/>
    <col min="15106" max="15106" width="12.19921875" style="5" customWidth="1"/>
    <col min="15107" max="15111" width="15.3984375" style="5" customWidth="1"/>
    <col min="15112" max="15118" width="12.19921875" style="5" customWidth="1"/>
    <col min="15119" max="15119" width="2.19921875" style="5" customWidth="1"/>
    <col min="15120" max="15120" width="9" style="5"/>
    <col min="15121" max="15121" width="9.09765625" style="5" bestFit="1" customWidth="1"/>
    <col min="15122" max="15361" width="9" style="5"/>
    <col min="15362" max="15362" width="12.19921875" style="5" customWidth="1"/>
    <col min="15363" max="15367" width="15.3984375" style="5" customWidth="1"/>
    <col min="15368" max="15374" width="12.19921875" style="5" customWidth="1"/>
    <col min="15375" max="15375" width="2.19921875" style="5" customWidth="1"/>
    <col min="15376" max="15376" width="9" style="5"/>
    <col min="15377" max="15377" width="9.09765625" style="5" bestFit="1" customWidth="1"/>
    <col min="15378" max="15617" width="9" style="5"/>
    <col min="15618" max="15618" width="12.19921875" style="5" customWidth="1"/>
    <col min="15619" max="15623" width="15.3984375" style="5" customWidth="1"/>
    <col min="15624" max="15630" width="12.19921875" style="5" customWidth="1"/>
    <col min="15631" max="15631" width="2.19921875" style="5" customWidth="1"/>
    <col min="15632" max="15632" width="9" style="5"/>
    <col min="15633" max="15633" width="9.09765625" style="5" bestFit="1" customWidth="1"/>
    <col min="15634" max="15873" width="9" style="5"/>
    <col min="15874" max="15874" width="12.19921875" style="5" customWidth="1"/>
    <col min="15875" max="15879" width="15.3984375" style="5" customWidth="1"/>
    <col min="15880" max="15886" width="12.19921875" style="5" customWidth="1"/>
    <col min="15887" max="15887" width="2.19921875" style="5" customWidth="1"/>
    <col min="15888" max="15888" width="9" style="5"/>
    <col min="15889" max="15889" width="9.09765625" style="5" bestFit="1" customWidth="1"/>
    <col min="15890" max="16129" width="9" style="5"/>
    <col min="16130" max="16130" width="12.19921875" style="5" customWidth="1"/>
    <col min="16131" max="16135" width="15.3984375" style="5" customWidth="1"/>
    <col min="16136" max="16142" width="12.19921875" style="5" customWidth="1"/>
    <col min="16143" max="16143" width="2.19921875" style="5" customWidth="1"/>
    <col min="16144" max="16144" width="9" style="5"/>
    <col min="16145" max="16145" width="9.09765625" style="5" bestFit="1" customWidth="1"/>
    <col min="16146" max="16384" width="9" style="5"/>
  </cols>
  <sheetData>
    <row r="2" spans="1:49" ht="17.2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49" ht="17.25" customHeight="1">
      <c r="A3" s="6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spans="1:49" ht="17.25" customHeight="1">
      <c r="A4" s="1" t="s">
        <v>534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</row>
    <row r="5" spans="1:49" s="8" customFormat="1" ht="17.25" customHeight="1">
      <c r="A5" s="7" t="s">
        <v>2</v>
      </c>
      <c r="B5" s="1"/>
      <c r="F5" s="85"/>
      <c r="G5" s="1"/>
      <c r="L5" s="85"/>
      <c r="M5" s="85"/>
      <c r="N5" s="85"/>
      <c r="O5" s="85" t="s">
        <v>3</v>
      </c>
      <c r="P5" s="9"/>
      <c r="Q5" s="9"/>
      <c r="R5" s="9"/>
    </row>
    <row r="6" spans="1:49" s="8" customFormat="1" ht="17.25" customHeight="1">
      <c r="A6" s="125" t="s">
        <v>4</v>
      </c>
      <c r="B6" s="97" t="s">
        <v>5</v>
      </c>
      <c r="C6" s="97" t="s">
        <v>6</v>
      </c>
      <c r="D6" s="97" t="s">
        <v>7</v>
      </c>
      <c r="E6" s="97" t="s">
        <v>8</v>
      </c>
      <c r="F6" s="97" t="s">
        <v>9</v>
      </c>
      <c r="G6" s="97" t="s">
        <v>10</v>
      </c>
      <c r="H6" s="97" t="s">
        <v>11</v>
      </c>
      <c r="I6" s="97" t="s">
        <v>12</v>
      </c>
      <c r="J6" s="88" t="s">
        <v>13</v>
      </c>
      <c r="K6" s="10" t="s">
        <v>14</v>
      </c>
      <c r="L6" s="97" t="s">
        <v>15</v>
      </c>
      <c r="M6" s="11" t="s">
        <v>16</v>
      </c>
      <c r="N6" s="97" t="s">
        <v>17</v>
      </c>
      <c r="O6" s="128" t="s">
        <v>18</v>
      </c>
      <c r="P6" s="9"/>
      <c r="Q6" s="9"/>
      <c r="R6" s="9"/>
    </row>
    <row r="7" spans="1:49" s="8" customFormat="1" ht="17.25" customHeight="1">
      <c r="A7" s="126"/>
      <c r="B7" s="12"/>
      <c r="C7" s="12"/>
      <c r="D7" s="12"/>
      <c r="E7" s="12" t="s">
        <v>19</v>
      </c>
      <c r="F7" s="12"/>
      <c r="G7" s="12"/>
      <c r="H7" s="12"/>
      <c r="I7" s="12"/>
      <c r="J7" s="12" t="s">
        <v>20</v>
      </c>
      <c r="K7" s="13" t="s">
        <v>21</v>
      </c>
      <c r="L7" s="12"/>
      <c r="M7" s="12" t="s">
        <v>22</v>
      </c>
      <c r="N7" s="14" t="s">
        <v>23</v>
      </c>
      <c r="O7" s="129"/>
      <c r="P7" s="9"/>
      <c r="Q7" s="9"/>
      <c r="R7" s="9"/>
    </row>
    <row r="8" spans="1:49" s="8" customFormat="1" ht="17.25" customHeight="1">
      <c r="A8" s="127"/>
      <c r="B8" s="15" t="s">
        <v>24</v>
      </c>
      <c r="C8" s="15" t="s">
        <v>25</v>
      </c>
      <c r="D8" s="15" t="s">
        <v>26</v>
      </c>
      <c r="E8" s="15" t="s">
        <v>27</v>
      </c>
      <c r="F8" s="15" t="s">
        <v>28</v>
      </c>
      <c r="G8" s="15" t="s">
        <v>29</v>
      </c>
      <c r="H8" s="15" t="s">
        <v>30</v>
      </c>
      <c r="I8" s="15" t="s">
        <v>31</v>
      </c>
      <c r="J8" s="15" t="s">
        <v>32</v>
      </c>
      <c r="K8" s="16" t="s">
        <v>33</v>
      </c>
      <c r="L8" s="15" t="s">
        <v>529</v>
      </c>
      <c r="M8" s="15" t="s">
        <v>530</v>
      </c>
      <c r="N8" s="15" t="s">
        <v>34</v>
      </c>
      <c r="O8" s="130"/>
      <c r="P8" s="9"/>
      <c r="Q8" s="9"/>
      <c r="R8" s="9"/>
    </row>
    <row r="9" spans="1:49" s="229" customFormat="1" ht="17.25" customHeight="1">
      <c r="A9" s="107" t="s">
        <v>35</v>
      </c>
      <c r="B9" s="226">
        <f t="shared" ref="B9:M9" si="0">SUM(B10+B11)</f>
        <v>1989211901</v>
      </c>
      <c r="C9" s="226">
        <f t="shared" si="0"/>
        <v>1898077661</v>
      </c>
      <c r="D9" s="226">
        <f t="shared" si="0"/>
        <v>91134240</v>
      </c>
      <c r="E9" s="226">
        <f t="shared" si="0"/>
        <v>12916688</v>
      </c>
      <c r="F9" s="226">
        <f t="shared" si="0"/>
        <v>78217552</v>
      </c>
      <c r="G9" s="226">
        <f t="shared" si="0"/>
        <v>-15538380</v>
      </c>
      <c r="H9" s="226">
        <f t="shared" si="0"/>
        <v>37212119</v>
      </c>
      <c r="I9" s="226">
        <f t="shared" si="0"/>
        <v>255854</v>
      </c>
      <c r="J9" s="226">
        <f t="shared" si="0"/>
        <v>21632418</v>
      </c>
      <c r="K9" s="226">
        <f t="shared" si="0"/>
        <v>297175</v>
      </c>
      <c r="L9" s="226">
        <f t="shared" si="0"/>
        <v>914700840</v>
      </c>
      <c r="M9" s="226">
        <f t="shared" si="0"/>
        <v>11362382</v>
      </c>
      <c r="N9" s="227">
        <f>F9/L9*100</f>
        <v>8.5511621482713416</v>
      </c>
      <c r="O9" s="122" t="s">
        <v>36</v>
      </c>
      <c r="P9" s="228"/>
      <c r="Q9" s="228"/>
      <c r="R9" s="228"/>
    </row>
    <row r="10" spans="1:49" s="229" customFormat="1" ht="17.25" customHeight="1">
      <c r="A10" s="110" t="s">
        <v>37</v>
      </c>
      <c r="B10" s="230">
        <f t="shared" ref="B10:L10" si="1">SUM(B12:B37)</f>
        <v>1911017743</v>
      </c>
      <c r="C10" s="230">
        <f t="shared" si="1"/>
        <v>1822738661</v>
      </c>
      <c r="D10" s="230">
        <f t="shared" si="1"/>
        <v>88279082</v>
      </c>
      <c r="E10" s="230">
        <f t="shared" si="1"/>
        <v>12502754</v>
      </c>
      <c r="F10" s="230">
        <f t="shared" si="1"/>
        <v>75776328</v>
      </c>
      <c r="G10" s="230">
        <f t="shared" si="1"/>
        <v>-14769743</v>
      </c>
      <c r="H10" s="230">
        <f t="shared" si="1"/>
        <v>35041050</v>
      </c>
      <c r="I10" s="230">
        <f t="shared" si="1"/>
        <v>255854</v>
      </c>
      <c r="J10" s="230">
        <f t="shared" si="1"/>
        <v>21202418</v>
      </c>
      <c r="K10" s="230">
        <f t="shared" si="1"/>
        <v>-675257</v>
      </c>
      <c r="L10" s="230">
        <f t="shared" si="1"/>
        <v>882226655</v>
      </c>
      <c r="M10" s="230">
        <f t="shared" ref="M10" si="2">SUM(M12:M37)</f>
        <v>11059348</v>
      </c>
      <c r="N10" s="231">
        <f>F10/L10*100</f>
        <v>8.5892131654081556</v>
      </c>
      <c r="O10" s="123" t="s">
        <v>38</v>
      </c>
      <c r="P10" s="228"/>
      <c r="Q10" s="228"/>
      <c r="R10" s="228"/>
    </row>
    <row r="11" spans="1:49" s="229" customFormat="1" ht="17.25" customHeight="1">
      <c r="A11" s="113" t="s">
        <v>39</v>
      </c>
      <c r="B11" s="232">
        <f t="shared" ref="B11:L11" si="3">SUM(B38:B50)</f>
        <v>78194158</v>
      </c>
      <c r="C11" s="232">
        <f t="shared" si="3"/>
        <v>75339000</v>
      </c>
      <c r="D11" s="232">
        <f t="shared" si="3"/>
        <v>2855158</v>
      </c>
      <c r="E11" s="232">
        <f t="shared" si="3"/>
        <v>413934</v>
      </c>
      <c r="F11" s="232">
        <f>SUM(F38:F50)</f>
        <v>2441224</v>
      </c>
      <c r="G11" s="232">
        <f t="shared" si="3"/>
        <v>-768637</v>
      </c>
      <c r="H11" s="232">
        <f t="shared" si="3"/>
        <v>2171069</v>
      </c>
      <c r="I11" s="232">
        <f t="shared" si="3"/>
        <v>0</v>
      </c>
      <c r="J11" s="232">
        <f t="shared" si="3"/>
        <v>430000</v>
      </c>
      <c r="K11" s="232">
        <f t="shared" si="3"/>
        <v>972432</v>
      </c>
      <c r="L11" s="232">
        <f t="shared" si="3"/>
        <v>32474185</v>
      </c>
      <c r="M11" s="232">
        <f t="shared" ref="M11" si="4">SUM(M38:M50)</f>
        <v>303034</v>
      </c>
      <c r="N11" s="233">
        <f>F11/L11*100</f>
        <v>7.5174296137070105</v>
      </c>
      <c r="O11" s="124" t="s">
        <v>40</v>
      </c>
      <c r="P11" s="228"/>
      <c r="Q11" s="228"/>
      <c r="R11" s="228"/>
    </row>
    <row r="12" spans="1:49" ht="17.25" customHeight="1">
      <c r="A12" s="19" t="s">
        <v>41</v>
      </c>
      <c r="B12" s="98">
        <v>237366330</v>
      </c>
      <c r="C12" s="98">
        <v>228077566</v>
      </c>
      <c r="D12" s="98">
        <v>9288764</v>
      </c>
      <c r="E12" s="98">
        <v>3266005</v>
      </c>
      <c r="F12" s="98">
        <v>6022759</v>
      </c>
      <c r="G12" s="98">
        <v>-1495336</v>
      </c>
      <c r="H12" s="98">
        <v>4864481</v>
      </c>
      <c r="I12" s="98">
        <v>0</v>
      </c>
      <c r="J12" s="98">
        <v>0</v>
      </c>
      <c r="K12" s="98">
        <v>3369145</v>
      </c>
      <c r="L12" s="98">
        <v>113342333</v>
      </c>
      <c r="M12" s="98">
        <v>3425843</v>
      </c>
      <c r="N12" s="99">
        <v>5.3</v>
      </c>
      <c r="O12" s="20" t="s">
        <v>42</v>
      </c>
      <c r="P12" s="21"/>
      <c r="Q12" s="21"/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</row>
    <row r="13" spans="1:49" ht="17.25" customHeight="1">
      <c r="A13" s="23" t="s">
        <v>43</v>
      </c>
      <c r="B13" s="100">
        <v>99822037</v>
      </c>
      <c r="C13" s="100">
        <v>93380930</v>
      </c>
      <c r="D13" s="100">
        <v>6441107</v>
      </c>
      <c r="E13" s="100">
        <v>1248800</v>
      </c>
      <c r="F13" s="100">
        <v>5192307</v>
      </c>
      <c r="G13" s="100">
        <v>-1312029</v>
      </c>
      <c r="H13" s="100">
        <v>994380</v>
      </c>
      <c r="I13" s="100">
        <v>0</v>
      </c>
      <c r="J13" s="100">
        <v>0</v>
      </c>
      <c r="K13" s="100">
        <v>-317649</v>
      </c>
      <c r="L13" s="100">
        <v>43649799</v>
      </c>
      <c r="M13" s="100">
        <v>0</v>
      </c>
      <c r="N13" s="101">
        <v>11.9</v>
      </c>
      <c r="O13" s="24" t="s">
        <v>44</v>
      </c>
      <c r="P13" s="21"/>
      <c r="Q13" s="21"/>
      <c r="R13" s="21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</row>
    <row r="14" spans="1:49" ht="17.25" customHeight="1">
      <c r="A14" s="23" t="s">
        <v>45</v>
      </c>
      <c r="B14" s="100">
        <v>79229283</v>
      </c>
      <c r="C14" s="100">
        <v>75071425</v>
      </c>
      <c r="D14" s="100">
        <v>4157858</v>
      </c>
      <c r="E14" s="100">
        <v>182140</v>
      </c>
      <c r="F14" s="100">
        <v>3975718</v>
      </c>
      <c r="G14" s="100">
        <v>159636</v>
      </c>
      <c r="H14" s="100">
        <v>770098</v>
      </c>
      <c r="I14" s="100">
        <v>0</v>
      </c>
      <c r="J14" s="100">
        <v>769418</v>
      </c>
      <c r="K14" s="100">
        <v>160316</v>
      </c>
      <c r="L14" s="100">
        <v>44663927</v>
      </c>
      <c r="M14" s="100">
        <v>0</v>
      </c>
      <c r="N14" s="101">
        <v>8.9</v>
      </c>
      <c r="O14" s="24" t="s">
        <v>46</v>
      </c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</row>
    <row r="15" spans="1:49" ht="17.25" customHeight="1">
      <c r="A15" s="23" t="s">
        <v>47</v>
      </c>
      <c r="B15" s="100">
        <v>78340533</v>
      </c>
      <c r="C15" s="100">
        <v>76031947</v>
      </c>
      <c r="D15" s="100">
        <v>2308586</v>
      </c>
      <c r="E15" s="100">
        <v>112893</v>
      </c>
      <c r="F15" s="100">
        <v>2195693</v>
      </c>
      <c r="G15" s="100">
        <v>8178</v>
      </c>
      <c r="H15" s="100">
        <v>594944</v>
      </c>
      <c r="I15" s="100">
        <v>0</v>
      </c>
      <c r="J15" s="100">
        <v>0</v>
      </c>
      <c r="K15" s="100">
        <v>603122</v>
      </c>
      <c r="L15" s="100">
        <v>42092713</v>
      </c>
      <c r="M15" s="100">
        <v>0</v>
      </c>
      <c r="N15" s="101">
        <v>5.2</v>
      </c>
      <c r="O15" s="24" t="s">
        <v>48</v>
      </c>
      <c r="P15" s="21"/>
      <c r="Q15" s="21"/>
      <c r="R15" s="21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</row>
    <row r="16" spans="1:49" ht="17.25" customHeight="1">
      <c r="A16" s="25" t="s">
        <v>49</v>
      </c>
      <c r="B16" s="102">
        <v>62857034</v>
      </c>
      <c r="C16" s="102">
        <v>58959941</v>
      </c>
      <c r="D16" s="102">
        <v>3897093</v>
      </c>
      <c r="E16" s="102">
        <v>126884</v>
      </c>
      <c r="F16" s="102">
        <v>3770209</v>
      </c>
      <c r="G16" s="102">
        <v>897403</v>
      </c>
      <c r="H16" s="102">
        <v>1437128</v>
      </c>
      <c r="I16" s="102">
        <v>0</v>
      </c>
      <c r="J16" s="102">
        <v>0</v>
      </c>
      <c r="K16" s="102">
        <v>2334531</v>
      </c>
      <c r="L16" s="102">
        <v>27816882</v>
      </c>
      <c r="M16" s="102">
        <v>723001</v>
      </c>
      <c r="N16" s="103">
        <v>13.6</v>
      </c>
      <c r="O16" s="26" t="s">
        <v>50</v>
      </c>
      <c r="P16" s="21"/>
      <c r="Q16" s="21"/>
      <c r="R16" s="21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</row>
    <row r="17" spans="1:70" ht="17.25" customHeight="1">
      <c r="A17" s="19" t="s">
        <v>51</v>
      </c>
      <c r="B17" s="98">
        <v>132911238</v>
      </c>
      <c r="C17" s="98">
        <v>129780300</v>
      </c>
      <c r="D17" s="98">
        <v>3130938</v>
      </c>
      <c r="E17" s="98">
        <v>173365</v>
      </c>
      <c r="F17" s="98">
        <v>2957573</v>
      </c>
      <c r="G17" s="98">
        <v>-1468810</v>
      </c>
      <c r="H17" s="98">
        <v>6000</v>
      </c>
      <c r="I17" s="98">
        <v>0</v>
      </c>
      <c r="J17" s="98">
        <v>6000</v>
      </c>
      <c r="K17" s="98">
        <v>-1468810</v>
      </c>
      <c r="L17" s="98">
        <v>57818577</v>
      </c>
      <c r="M17" s="98">
        <v>0</v>
      </c>
      <c r="N17" s="99">
        <v>5.0999999999999996</v>
      </c>
      <c r="O17" s="20" t="s">
        <v>52</v>
      </c>
      <c r="P17" s="21"/>
      <c r="Q17" s="21"/>
      <c r="R17" s="21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</row>
    <row r="18" spans="1:70" ht="17.25" customHeight="1">
      <c r="A18" s="23" t="s">
        <v>53</v>
      </c>
      <c r="B18" s="100">
        <v>52147529</v>
      </c>
      <c r="C18" s="100">
        <v>49629263</v>
      </c>
      <c r="D18" s="100">
        <v>2518266</v>
      </c>
      <c r="E18" s="100">
        <v>140226</v>
      </c>
      <c r="F18" s="100">
        <v>2378040</v>
      </c>
      <c r="G18" s="100">
        <v>-861511</v>
      </c>
      <c r="H18" s="100">
        <v>297</v>
      </c>
      <c r="I18" s="100">
        <v>0</v>
      </c>
      <c r="J18" s="100">
        <v>700000</v>
      </c>
      <c r="K18" s="100">
        <v>-1561214</v>
      </c>
      <c r="L18" s="100">
        <v>22984135</v>
      </c>
      <c r="M18" s="100">
        <v>0</v>
      </c>
      <c r="N18" s="101">
        <v>10.3</v>
      </c>
      <c r="O18" s="24" t="s">
        <v>54</v>
      </c>
      <c r="P18" s="21"/>
      <c r="Q18" s="21"/>
      <c r="R18" s="21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</row>
    <row r="19" spans="1:70" ht="17.25" customHeight="1">
      <c r="A19" s="23" t="s">
        <v>55</v>
      </c>
      <c r="B19" s="100">
        <v>108278178</v>
      </c>
      <c r="C19" s="100">
        <v>102320016</v>
      </c>
      <c r="D19" s="100">
        <v>5958162</v>
      </c>
      <c r="E19" s="100">
        <v>1581282</v>
      </c>
      <c r="F19" s="100">
        <v>4376880</v>
      </c>
      <c r="G19" s="100">
        <v>-2329505</v>
      </c>
      <c r="H19" s="100">
        <v>902203</v>
      </c>
      <c r="I19" s="100">
        <v>0</v>
      </c>
      <c r="J19" s="100">
        <v>950000</v>
      </c>
      <c r="K19" s="100">
        <v>-2377302</v>
      </c>
      <c r="L19" s="100">
        <v>51836767</v>
      </c>
      <c r="M19" s="100">
        <v>0</v>
      </c>
      <c r="N19" s="101">
        <v>8.4</v>
      </c>
      <c r="O19" s="24" t="s">
        <v>56</v>
      </c>
      <c r="P19" s="21"/>
      <c r="Q19" s="21"/>
      <c r="R19" s="21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</row>
    <row r="20" spans="1:70" ht="17.25" customHeight="1">
      <c r="A20" s="23" t="s">
        <v>57</v>
      </c>
      <c r="B20" s="100">
        <v>184675921</v>
      </c>
      <c r="C20" s="100">
        <v>173875066</v>
      </c>
      <c r="D20" s="100">
        <v>10800855</v>
      </c>
      <c r="E20" s="100">
        <v>2954545</v>
      </c>
      <c r="F20" s="100">
        <v>7846310</v>
      </c>
      <c r="G20" s="100">
        <v>-297828</v>
      </c>
      <c r="H20" s="100">
        <v>6370733</v>
      </c>
      <c r="I20" s="100">
        <v>0</v>
      </c>
      <c r="J20" s="100">
        <v>5063482</v>
      </c>
      <c r="K20" s="100">
        <v>1009423</v>
      </c>
      <c r="L20" s="100">
        <v>83069953</v>
      </c>
      <c r="M20" s="100">
        <v>1069823</v>
      </c>
      <c r="N20" s="101">
        <v>9.4</v>
      </c>
      <c r="O20" s="24" t="s">
        <v>40</v>
      </c>
      <c r="P20" s="21"/>
      <c r="Q20" s="21"/>
      <c r="R20" s="21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</row>
    <row r="21" spans="1:70" ht="17.25" customHeight="1">
      <c r="A21" s="25" t="s">
        <v>58</v>
      </c>
      <c r="B21" s="102">
        <v>52997404</v>
      </c>
      <c r="C21" s="102">
        <v>50469159</v>
      </c>
      <c r="D21" s="102">
        <v>2528245</v>
      </c>
      <c r="E21" s="102">
        <v>15630</v>
      </c>
      <c r="F21" s="102">
        <v>2512615</v>
      </c>
      <c r="G21" s="102">
        <v>657847</v>
      </c>
      <c r="H21" s="102">
        <v>930081</v>
      </c>
      <c r="I21" s="102">
        <v>0</v>
      </c>
      <c r="J21" s="102">
        <v>1400000</v>
      </c>
      <c r="K21" s="102">
        <v>187928</v>
      </c>
      <c r="L21" s="102">
        <v>24192213</v>
      </c>
      <c r="M21" s="102">
        <v>0</v>
      </c>
      <c r="N21" s="103">
        <v>10.4</v>
      </c>
      <c r="O21" s="26" t="s">
        <v>59</v>
      </c>
      <c r="P21" s="21"/>
      <c r="Q21" s="21"/>
      <c r="R21" s="21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</row>
    <row r="22" spans="1:70" ht="17.25" customHeight="1">
      <c r="A22" s="19" t="s">
        <v>60</v>
      </c>
      <c r="B22" s="98">
        <v>89827411</v>
      </c>
      <c r="C22" s="98">
        <v>84456794</v>
      </c>
      <c r="D22" s="98">
        <v>5370617</v>
      </c>
      <c r="E22" s="98">
        <v>311845</v>
      </c>
      <c r="F22" s="98">
        <v>5058772</v>
      </c>
      <c r="G22" s="98">
        <v>-1253164</v>
      </c>
      <c r="H22" s="98">
        <v>3158001</v>
      </c>
      <c r="I22" s="98">
        <v>0</v>
      </c>
      <c r="J22" s="98">
        <v>3050000</v>
      </c>
      <c r="K22" s="98">
        <v>-1145163</v>
      </c>
      <c r="L22" s="98">
        <v>37473101</v>
      </c>
      <c r="M22" s="98">
        <v>637878</v>
      </c>
      <c r="N22" s="99">
        <v>13.5</v>
      </c>
      <c r="O22" s="20" t="s">
        <v>61</v>
      </c>
      <c r="P22" s="21"/>
      <c r="Q22" s="21"/>
      <c r="R22" s="21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</row>
    <row r="23" spans="1:70" ht="17.25" customHeight="1">
      <c r="A23" s="23" t="s">
        <v>62</v>
      </c>
      <c r="B23" s="100">
        <v>78547253</v>
      </c>
      <c r="C23" s="100">
        <v>75527997</v>
      </c>
      <c r="D23" s="100">
        <v>3019256</v>
      </c>
      <c r="E23" s="100">
        <v>300238</v>
      </c>
      <c r="F23" s="100">
        <v>2719018</v>
      </c>
      <c r="G23" s="100">
        <v>-2478778</v>
      </c>
      <c r="H23" s="100">
        <v>1800985</v>
      </c>
      <c r="I23" s="100">
        <v>0</v>
      </c>
      <c r="J23" s="100">
        <v>138750</v>
      </c>
      <c r="K23" s="100">
        <v>-816543</v>
      </c>
      <c r="L23" s="100">
        <v>36685938</v>
      </c>
      <c r="M23" s="100">
        <v>588765</v>
      </c>
      <c r="N23" s="101">
        <v>7.4</v>
      </c>
      <c r="O23" s="24" t="s">
        <v>63</v>
      </c>
      <c r="P23" s="21"/>
      <c r="Q23" s="21"/>
      <c r="R23" s="21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</row>
    <row r="24" spans="1:70" ht="17.25" customHeight="1">
      <c r="A24" s="23" t="s">
        <v>64</v>
      </c>
      <c r="B24" s="100">
        <v>70577986</v>
      </c>
      <c r="C24" s="100">
        <v>67875587</v>
      </c>
      <c r="D24" s="100">
        <v>2702399</v>
      </c>
      <c r="E24" s="100">
        <v>100387</v>
      </c>
      <c r="F24" s="100">
        <v>2602012</v>
      </c>
      <c r="G24" s="100">
        <v>-704942</v>
      </c>
      <c r="H24" s="100">
        <v>1700001</v>
      </c>
      <c r="I24" s="100">
        <v>0</v>
      </c>
      <c r="J24" s="100">
        <v>1620830</v>
      </c>
      <c r="K24" s="100">
        <v>-625771</v>
      </c>
      <c r="L24" s="100">
        <v>30916278</v>
      </c>
      <c r="M24" s="100">
        <v>722449</v>
      </c>
      <c r="N24" s="101">
        <v>8.4</v>
      </c>
      <c r="O24" s="24" t="s">
        <v>65</v>
      </c>
      <c r="P24" s="21"/>
      <c r="Q24" s="21"/>
      <c r="R24" s="21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</row>
    <row r="25" spans="1:70" ht="17.25" customHeight="1">
      <c r="A25" s="23" t="s">
        <v>66</v>
      </c>
      <c r="B25" s="100">
        <v>57156236</v>
      </c>
      <c r="C25" s="100">
        <v>54213942</v>
      </c>
      <c r="D25" s="100">
        <v>2942294</v>
      </c>
      <c r="E25" s="100">
        <v>316794</v>
      </c>
      <c r="F25" s="100">
        <v>2625500</v>
      </c>
      <c r="G25" s="100">
        <v>237232</v>
      </c>
      <c r="H25" s="100">
        <v>755585</v>
      </c>
      <c r="I25" s="100">
        <v>0</v>
      </c>
      <c r="J25" s="100">
        <v>725676</v>
      </c>
      <c r="K25" s="100">
        <v>267141</v>
      </c>
      <c r="L25" s="100">
        <v>25787460</v>
      </c>
      <c r="M25" s="100">
        <v>0</v>
      </c>
      <c r="N25" s="101">
        <v>10.199999999999999</v>
      </c>
      <c r="O25" s="24" t="s">
        <v>67</v>
      </c>
      <c r="P25" s="21"/>
      <c r="Q25" s="21"/>
      <c r="R25" s="21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</row>
    <row r="26" spans="1:70" ht="17.25" customHeight="1">
      <c r="A26" s="25" t="s">
        <v>68</v>
      </c>
      <c r="B26" s="102">
        <v>36013772</v>
      </c>
      <c r="C26" s="102">
        <v>35217903</v>
      </c>
      <c r="D26" s="102">
        <v>795869</v>
      </c>
      <c r="E26" s="102">
        <v>10655</v>
      </c>
      <c r="F26" s="102">
        <v>785214</v>
      </c>
      <c r="G26" s="102">
        <v>-246036</v>
      </c>
      <c r="H26" s="102">
        <v>529457</v>
      </c>
      <c r="I26" s="102">
        <v>0</v>
      </c>
      <c r="J26" s="102">
        <v>600000</v>
      </c>
      <c r="K26" s="102">
        <v>-316579</v>
      </c>
      <c r="L26" s="102">
        <v>16601555</v>
      </c>
      <c r="M26" s="102">
        <v>0</v>
      </c>
      <c r="N26" s="103">
        <v>4.7</v>
      </c>
      <c r="O26" s="26" t="s">
        <v>69</v>
      </c>
      <c r="P26" s="21"/>
      <c r="Q26" s="21"/>
      <c r="R26" s="21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</row>
    <row r="27" spans="1:70" ht="17.25" customHeight="1">
      <c r="A27" s="23" t="s">
        <v>70</v>
      </c>
      <c r="B27" s="100">
        <v>30132275</v>
      </c>
      <c r="C27" s="100">
        <v>28414749</v>
      </c>
      <c r="D27" s="100">
        <v>1717526</v>
      </c>
      <c r="E27" s="100">
        <v>80064</v>
      </c>
      <c r="F27" s="100">
        <v>1637462</v>
      </c>
      <c r="G27" s="100">
        <v>179710</v>
      </c>
      <c r="H27" s="100">
        <v>18574</v>
      </c>
      <c r="I27" s="100">
        <v>0</v>
      </c>
      <c r="J27" s="100">
        <v>0</v>
      </c>
      <c r="K27" s="100">
        <v>198284</v>
      </c>
      <c r="L27" s="100">
        <v>12207431</v>
      </c>
      <c r="M27" s="100">
        <v>272633</v>
      </c>
      <c r="N27" s="101">
        <v>13.4</v>
      </c>
      <c r="O27" s="24" t="s">
        <v>71</v>
      </c>
      <c r="P27" s="21"/>
      <c r="Q27" s="21"/>
      <c r="R27" s="21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</row>
    <row r="28" spans="1:70" ht="17.25" customHeight="1">
      <c r="A28" s="23" t="s">
        <v>72</v>
      </c>
      <c r="B28" s="100">
        <v>37179103</v>
      </c>
      <c r="C28" s="100">
        <v>34955048</v>
      </c>
      <c r="D28" s="100">
        <v>2224055</v>
      </c>
      <c r="E28" s="100">
        <v>176943</v>
      </c>
      <c r="F28" s="100">
        <v>2047112</v>
      </c>
      <c r="G28" s="100">
        <v>-260860</v>
      </c>
      <c r="H28" s="100">
        <v>648984</v>
      </c>
      <c r="I28" s="100">
        <v>0</v>
      </c>
      <c r="J28" s="100">
        <v>403021</v>
      </c>
      <c r="K28" s="100">
        <v>-14897</v>
      </c>
      <c r="L28" s="100">
        <v>17295242</v>
      </c>
      <c r="M28" s="100">
        <v>424372</v>
      </c>
      <c r="N28" s="101">
        <v>11.8</v>
      </c>
      <c r="O28" s="24" t="s">
        <v>73</v>
      </c>
      <c r="P28" s="21"/>
      <c r="Q28" s="21"/>
      <c r="R28" s="21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</row>
    <row r="29" spans="1:70" ht="17.25" customHeight="1">
      <c r="A29" s="23" t="s">
        <v>74</v>
      </c>
      <c r="B29" s="100">
        <v>40517222</v>
      </c>
      <c r="C29" s="100">
        <v>37579090</v>
      </c>
      <c r="D29" s="100">
        <v>2938132</v>
      </c>
      <c r="E29" s="100">
        <v>51736</v>
      </c>
      <c r="F29" s="100">
        <v>2886396</v>
      </c>
      <c r="G29" s="100">
        <v>-25988</v>
      </c>
      <c r="H29" s="100">
        <v>1456231</v>
      </c>
      <c r="I29" s="100">
        <v>0</v>
      </c>
      <c r="J29" s="100">
        <v>1497271</v>
      </c>
      <c r="K29" s="100">
        <v>-67028</v>
      </c>
      <c r="L29" s="100">
        <v>17764066</v>
      </c>
      <c r="M29" s="100">
        <v>438787</v>
      </c>
      <c r="N29" s="101">
        <v>16.2</v>
      </c>
      <c r="O29" s="24" t="s">
        <v>65</v>
      </c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</row>
    <row r="30" spans="1:70" ht="17.25" customHeight="1">
      <c r="A30" s="23" t="s">
        <v>75</v>
      </c>
      <c r="B30" s="100">
        <v>37555643</v>
      </c>
      <c r="C30" s="100">
        <v>35177224</v>
      </c>
      <c r="D30" s="100">
        <v>2378419</v>
      </c>
      <c r="E30" s="100">
        <v>37779</v>
      </c>
      <c r="F30" s="100">
        <v>2340640</v>
      </c>
      <c r="G30" s="100">
        <v>221083</v>
      </c>
      <c r="H30" s="100">
        <v>1264404</v>
      </c>
      <c r="I30" s="100">
        <v>0</v>
      </c>
      <c r="J30" s="100">
        <v>1197978</v>
      </c>
      <c r="K30" s="100">
        <v>287509</v>
      </c>
      <c r="L30" s="100">
        <v>16177296</v>
      </c>
      <c r="M30" s="100">
        <v>320322</v>
      </c>
      <c r="N30" s="101">
        <v>14.5</v>
      </c>
      <c r="O30" s="24" t="s">
        <v>76</v>
      </c>
      <c r="P30" s="21"/>
      <c r="Q30" s="21"/>
      <c r="R30" s="21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</row>
    <row r="31" spans="1:70" ht="17.25" customHeight="1">
      <c r="A31" s="25" t="s">
        <v>77</v>
      </c>
      <c r="B31" s="102">
        <v>51081080</v>
      </c>
      <c r="C31" s="102">
        <v>49953258</v>
      </c>
      <c r="D31" s="102">
        <v>1127822</v>
      </c>
      <c r="E31" s="102">
        <v>452213</v>
      </c>
      <c r="F31" s="102">
        <v>675609</v>
      </c>
      <c r="G31" s="102">
        <v>-2239688</v>
      </c>
      <c r="H31" s="102">
        <v>1525202</v>
      </c>
      <c r="I31" s="102">
        <v>232</v>
      </c>
      <c r="J31" s="102">
        <v>76290</v>
      </c>
      <c r="K31" s="102">
        <v>-790544</v>
      </c>
      <c r="L31" s="102">
        <v>24111177</v>
      </c>
      <c r="M31" s="102">
        <v>591613</v>
      </c>
      <c r="N31" s="103">
        <v>2.8</v>
      </c>
      <c r="O31" s="26" t="s">
        <v>78</v>
      </c>
      <c r="P31" s="21"/>
      <c r="Q31" s="21"/>
      <c r="R31" s="21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</row>
    <row r="32" spans="1:70" ht="17.25" customHeight="1">
      <c r="A32" s="23" t="s">
        <v>79</v>
      </c>
      <c r="B32" s="100">
        <v>32334490</v>
      </c>
      <c r="C32" s="100">
        <v>31459490</v>
      </c>
      <c r="D32" s="100">
        <v>875000</v>
      </c>
      <c r="E32" s="100">
        <v>41563</v>
      </c>
      <c r="F32" s="100">
        <v>833437</v>
      </c>
      <c r="G32" s="100">
        <v>-466382</v>
      </c>
      <c r="H32" s="100">
        <v>649910</v>
      </c>
      <c r="I32" s="100">
        <v>0</v>
      </c>
      <c r="J32" s="100">
        <v>0</v>
      </c>
      <c r="K32" s="100">
        <v>183528</v>
      </c>
      <c r="L32" s="100">
        <v>14614916</v>
      </c>
      <c r="M32" s="100">
        <v>341601</v>
      </c>
      <c r="N32" s="101">
        <v>5.7</v>
      </c>
      <c r="O32" s="24" t="s">
        <v>80</v>
      </c>
      <c r="P32" s="21"/>
      <c r="Q32" s="21"/>
      <c r="R32" s="21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</row>
    <row r="33" spans="1:56" ht="17.25" customHeight="1">
      <c r="A33" s="23" t="s">
        <v>81</v>
      </c>
      <c r="B33" s="100">
        <v>70461673</v>
      </c>
      <c r="C33" s="100">
        <v>67825905</v>
      </c>
      <c r="D33" s="100">
        <v>2635768</v>
      </c>
      <c r="E33" s="100">
        <v>150714</v>
      </c>
      <c r="F33" s="100">
        <v>2485054</v>
      </c>
      <c r="G33" s="100">
        <v>-301141</v>
      </c>
      <c r="H33" s="100">
        <v>1442498</v>
      </c>
      <c r="I33" s="100">
        <v>255622</v>
      </c>
      <c r="J33" s="100">
        <v>1500000</v>
      </c>
      <c r="K33" s="100">
        <v>-103021</v>
      </c>
      <c r="L33" s="100">
        <v>32000535</v>
      </c>
      <c r="M33" s="100">
        <v>0</v>
      </c>
      <c r="N33" s="101">
        <v>7.8</v>
      </c>
      <c r="O33" s="24" t="s">
        <v>82</v>
      </c>
      <c r="P33" s="21"/>
      <c r="Q33" s="21"/>
      <c r="R33" s="21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</row>
    <row r="34" spans="1:56" ht="17.25" customHeight="1">
      <c r="A34" s="23" t="s">
        <v>83</v>
      </c>
      <c r="B34" s="100">
        <v>40064136</v>
      </c>
      <c r="C34" s="100">
        <v>37596084</v>
      </c>
      <c r="D34" s="100">
        <v>2468052</v>
      </c>
      <c r="E34" s="100">
        <v>252181</v>
      </c>
      <c r="F34" s="100">
        <v>2215871</v>
      </c>
      <c r="G34" s="100">
        <v>29824</v>
      </c>
      <c r="H34" s="100">
        <v>167787</v>
      </c>
      <c r="I34" s="100">
        <v>0</v>
      </c>
      <c r="J34" s="100">
        <v>3702</v>
      </c>
      <c r="K34" s="100">
        <v>193909</v>
      </c>
      <c r="L34" s="100">
        <v>18922456</v>
      </c>
      <c r="M34" s="100">
        <v>204183</v>
      </c>
      <c r="N34" s="101">
        <v>11.7</v>
      </c>
      <c r="O34" s="24" t="s">
        <v>84</v>
      </c>
      <c r="P34" s="21"/>
      <c r="Q34" s="21"/>
      <c r="R34" s="21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</row>
    <row r="35" spans="1:56" ht="17.25" customHeight="1">
      <c r="A35" s="23" t="s">
        <v>85</v>
      </c>
      <c r="B35" s="100">
        <v>27171770</v>
      </c>
      <c r="C35" s="100">
        <v>25937048</v>
      </c>
      <c r="D35" s="100">
        <v>1234722</v>
      </c>
      <c r="E35" s="100">
        <v>1109</v>
      </c>
      <c r="F35" s="100">
        <v>1233613</v>
      </c>
      <c r="G35" s="100">
        <v>-254810</v>
      </c>
      <c r="H35" s="100">
        <v>814552</v>
      </c>
      <c r="I35" s="100">
        <v>0</v>
      </c>
      <c r="J35" s="100">
        <v>0</v>
      </c>
      <c r="K35" s="100">
        <v>559742</v>
      </c>
      <c r="L35" s="100">
        <v>11786757</v>
      </c>
      <c r="M35" s="100">
        <v>193517</v>
      </c>
      <c r="N35" s="101">
        <v>10.5</v>
      </c>
      <c r="O35" s="24" t="s">
        <v>86</v>
      </c>
      <c r="P35" s="21"/>
      <c r="Q35" s="21"/>
      <c r="R35" s="21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</row>
    <row r="36" spans="1:56" ht="17.25" customHeight="1">
      <c r="A36" s="23" t="s">
        <v>87</v>
      </c>
      <c r="B36" s="100">
        <v>36722380</v>
      </c>
      <c r="C36" s="100">
        <v>35422973</v>
      </c>
      <c r="D36" s="100">
        <v>1299407</v>
      </c>
      <c r="E36" s="100">
        <v>12717</v>
      </c>
      <c r="F36" s="100">
        <v>1286690</v>
      </c>
      <c r="G36" s="100">
        <v>-467943</v>
      </c>
      <c r="H36" s="100">
        <v>219581</v>
      </c>
      <c r="I36" s="100">
        <v>0</v>
      </c>
      <c r="J36" s="100">
        <v>0</v>
      </c>
      <c r="K36" s="100">
        <v>-248362</v>
      </c>
      <c r="L36" s="100">
        <v>17392504</v>
      </c>
      <c r="M36" s="100">
        <v>377239</v>
      </c>
      <c r="N36" s="101">
        <v>7.4</v>
      </c>
      <c r="O36" s="24" t="s">
        <v>88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4"/>
      <c r="AY36" s="4"/>
      <c r="AZ36" s="4"/>
      <c r="BA36" s="4"/>
      <c r="BB36" s="4"/>
      <c r="BC36" s="4"/>
      <c r="BD36" s="4"/>
    </row>
    <row r="37" spans="1:56" s="4" customFormat="1" ht="17.25" customHeight="1">
      <c r="A37" s="25" t="s">
        <v>89</v>
      </c>
      <c r="B37" s="102">
        <v>87049826</v>
      </c>
      <c r="C37" s="102">
        <v>83529956</v>
      </c>
      <c r="D37" s="102">
        <v>3519870</v>
      </c>
      <c r="E37" s="102">
        <v>404046</v>
      </c>
      <c r="F37" s="102">
        <v>3115824</v>
      </c>
      <c r="G37" s="102">
        <v>-695905</v>
      </c>
      <c r="H37" s="102">
        <v>2018953</v>
      </c>
      <c r="I37" s="102">
        <v>0</v>
      </c>
      <c r="J37" s="102">
        <v>1500000</v>
      </c>
      <c r="K37" s="102">
        <v>-176952</v>
      </c>
      <c r="L37" s="102">
        <v>41022644</v>
      </c>
      <c r="M37" s="102">
        <v>727322</v>
      </c>
      <c r="N37" s="103">
        <v>7.6</v>
      </c>
      <c r="O37" s="26" t="s">
        <v>90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</row>
    <row r="38" spans="1:56" ht="17.25" customHeight="1">
      <c r="A38" s="23" t="s">
        <v>91</v>
      </c>
      <c r="B38" s="100">
        <v>16112928</v>
      </c>
      <c r="C38" s="100">
        <v>15648623</v>
      </c>
      <c r="D38" s="100">
        <v>464305</v>
      </c>
      <c r="E38" s="100">
        <v>0</v>
      </c>
      <c r="F38" s="100">
        <v>464305</v>
      </c>
      <c r="G38" s="100">
        <v>-217488</v>
      </c>
      <c r="H38" s="100">
        <v>383827</v>
      </c>
      <c r="I38" s="100">
        <v>0</v>
      </c>
      <c r="J38" s="100">
        <v>47000</v>
      </c>
      <c r="K38" s="100">
        <v>119339</v>
      </c>
      <c r="L38" s="100">
        <v>7291640</v>
      </c>
      <c r="M38" s="100">
        <v>0</v>
      </c>
      <c r="N38" s="101">
        <v>6.4</v>
      </c>
      <c r="O38" s="24" t="s">
        <v>92</v>
      </c>
      <c r="P38" s="21"/>
      <c r="Q38" s="21"/>
      <c r="R38" s="21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</row>
    <row r="39" spans="1:56" ht="17.25" customHeight="1">
      <c r="A39" s="23" t="s">
        <v>93</v>
      </c>
      <c r="B39" s="100">
        <v>10327549</v>
      </c>
      <c r="C39" s="100">
        <v>9962816</v>
      </c>
      <c r="D39" s="100">
        <v>364733</v>
      </c>
      <c r="E39" s="100">
        <v>20535</v>
      </c>
      <c r="F39" s="100">
        <v>344198</v>
      </c>
      <c r="G39" s="100">
        <v>-192103</v>
      </c>
      <c r="H39" s="100">
        <v>419122</v>
      </c>
      <c r="I39" s="100">
        <v>0</v>
      </c>
      <c r="J39" s="100">
        <v>0</v>
      </c>
      <c r="K39" s="100">
        <v>227019</v>
      </c>
      <c r="L39" s="100">
        <v>4561941</v>
      </c>
      <c r="M39" s="100">
        <v>99783</v>
      </c>
      <c r="N39" s="101">
        <v>7.5</v>
      </c>
      <c r="O39" s="24" t="s">
        <v>63</v>
      </c>
      <c r="P39" s="21"/>
      <c r="Q39" s="21"/>
      <c r="R39" s="21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</row>
    <row r="40" spans="1:56" ht="17.25" customHeight="1">
      <c r="A40" s="23" t="s">
        <v>94</v>
      </c>
      <c r="B40" s="100">
        <v>4010476</v>
      </c>
      <c r="C40" s="100">
        <v>3864832</v>
      </c>
      <c r="D40" s="100">
        <v>145644</v>
      </c>
      <c r="E40" s="100">
        <v>0</v>
      </c>
      <c r="F40" s="100">
        <v>145644</v>
      </c>
      <c r="G40" s="100">
        <v>-1198</v>
      </c>
      <c r="H40" s="100">
        <v>170552</v>
      </c>
      <c r="I40" s="100">
        <v>0</v>
      </c>
      <c r="J40" s="100">
        <v>0</v>
      </c>
      <c r="K40" s="100">
        <v>169354</v>
      </c>
      <c r="L40" s="100">
        <v>1593263</v>
      </c>
      <c r="M40" s="100">
        <v>12907</v>
      </c>
      <c r="N40" s="101">
        <v>9.1</v>
      </c>
      <c r="O40" s="24" t="s">
        <v>95</v>
      </c>
      <c r="P40" s="21"/>
      <c r="Q40" s="21"/>
      <c r="R40" s="21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</row>
    <row r="41" spans="1:56" ht="17.25" customHeight="1">
      <c r="A41" s="25" t="s">
        <v>96</v>
      </c>
      <c r="B41" s="102">
        <v>7652031</v>
      </c>
      <c r="C41" s="102">
        <v>7356246</v>
      </c>
      <c r="D41" s="102">
        <v>295785</v>
      </c>
      <c r="E41" s="102">
        <v>53030</v>
      </c>
      <c r="F41" s="102">
        <v>242755</v>
      </c>
      <c r="G41" s="102">
        <v>-157535</v>
      </c>
      <c r="H41" s="102">
        <v>195826</v>
      </c>
      <c r="I41" s="102">
        <v>0</v>
      </c>
      <c r="J41" s="102">
        <v>120000</v>
      </c>
      <c r="K41" s="102">
        <v>-81709</v>
      </c>
      <c r="L41" s="102">
        <v>2828157</v>
      </c>
      <c r="M41" s="102">
        <v>28791</v>
      </c>
      <c r="N41" s="103">
        <v>8.6</v>
      </c>
      <c r="O41" s="26" t="s">
        <v>97</v>
      </c>
      <c r="P41" s="21"/>
      <c r="Q41" s="21"/>
      <c r="R41" s="21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</row>
    <row r="42" spans="1:56" ht="17.25" customHeight="1">
      <c r="A42" s="23" t="s">
        <v>98</v>
      </c>
      <c r="B42" s="100">
        <v>8544537</v>
      </c>
      <c r="C42" s="100">
        <v>8395796</v>
      </c>
      <c r="D42" s="100">
        <v>148741</v>
      </c>
      <c r="E42" s="100">
        <v>58538</v>
      </c>
      <c r="F42" s="100">
        <v>90203</v>
      </c>
      <c r="G42" s="100">
        <v>-104837</v>
      </c>
      <c r="H42" s="100">
        <v>70031</v>
      </c>
      <c r="I42" s="100">
        <v>0</v>
      </c>
      <c r="J42" s="100">
        <v>0</v>
      </c>
      <c r="K42" s="100">
        <v>-34806</v>
      </c>
      <c r="L42" s="100">
        <v>3796606</v>
      </c>
      <c r="M42" s="100">
        <v>42591</v>
      </c>
      <c r="N42" s="101">
        <v>2.4</v>
      </c>
      <c r="O42" s="24" t="s">
        <v>99</v>
      </c>
      <c r="P42" s="21"/>
      <c r="Q42" s="21"/>
      <c r="R42" s="21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</row>
    <row r="43" spans="1:56" ht="17.25" customHeight="1">
      <c r="A43" s="23" t="s">
        <v>100</v>
      </c>
      <c r="B43" s="100">
        <v>1717255</v>
      </c>
      <c r="C43" s="100">
        <v>1604785</v>
      </c>
      <c r="D43" s="100">
        <v>112470</v>
      </c>
      <c r="E43" s="100">
        <v>19351</v>
      </c>
      <c r="F43" s="100">
        <v>93119</v>
      </c>
      <c r="G43" s="100">
        <v>3409</v>
      </c>
      <c r="H43" s="100">
        <v>30013</v>
      </c>
      <c r="I43" s="100">
        <v>0</v>
      </c>
      <c r="J43" s="100">
        <v>0</v>
      </c>
      <c r="K43" s="100">
        <v>33422</v>
      </c>
      <c r="L43" s="100">
        <v>460718</v>
      </c>
      <c r="M43" s="100">
        <v>3544</v>
      </c>
      <c r="N43" s="101">
        <v>20.2</v>
      </c>
      <c r="O43" s="24" t="s">
        <v>101</v>
      </c>
      <c r="P43" s="21"/>
      <c r="Q43" s="21"/>
      <c r="R43" s="21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</row>
    <row r="44" spans="1:56" ht="17.25" customHeight="1">
      <c r="A44" s="23" t="s">
        <v>102</v>
      </c>
      <c r="B44" s="100">
        <v>4389251</v>
      </c>
      <c r="C44" s="100">
        <v>4100254</v>
      </c>
      <c r="D44" s="100">
        <v>288997</v>
      </c>
      <c r="E44" s="100">
        <v>8679</v>
      </c>
      <c r="F44" s="100">
        <v>280318</v>
      </c>
      <c r="G44" s="100">
        <v>-42694</v>
      </c>
      <c r="H44" s="100">
        <v>300210</v>
      </c>
      <c r="I44" s="100">
        <v>0</v>
      </c>
      <c r="J44" s="100">
        <v>0</v>
      </c>
      <c r="K44" s="100">
        <v>257516</v>
      </c>
      <c r="L44" s="100">
        <v>1974732</v>
      </c>
      <c r="M44" s="100">
        <v>17714</v>
      </c>
      <c r="N44" s="101">
        <v>14.2</v>
      </c>
      <c r="O44" s="24" t="s">
        <v>103</v>
      </c>
      <c r="P44" s="21"/>
      <c r="Q44" s="21"/>
      <c r="R44" s="21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</row>
    <row r="45" spans="1:56" ht="17.25" customHeight="1">
      <c r="A45" s="23" t="s">
        <v>104</v>
      </c>
      <c r="B45" s="100">
        <v>3381037</v>
      </c>
      <c r="C45" s="100">
        <v>3286373</v>
      </c>
      <c r="D45" s="100">
        <v>94664</v>
      </c>
      <c r="E45" s="100">
        <v>0</v>
      </c>
      <c r="F45" s="100">
        <v>94664</v>
      </c>
      <c r="G45" s="100">
        <v>17160</v>
      </c>
      <c r="H45" s="100">
        <v>150250</v>
      </c>
      <c r="I45" s="100">
        <v>0</v>
      </c>
      <c r="J45" s="100">
        <v>0</v>
      </c>
      <c r="K45" s="100">
        <v>167410</v>
      </c>
      <c r="L45" s="100">
        <v>1276376</v>
      </c>
      <c r="M45" s="100">
        <v>11680</v>
      </c>
      <c r="N45" s="101">
        <v>7.4</v>
      </c>
      <c r="O45" s="24" t="s">
        <v>105</v>
      </c>
      <c r="P45" s="21"/>
      <c r="Q45" s="21"/>
      <c r="R45" s="21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</row>
    <row r="46" spans="1:56" ht="17.25" customHeight="1">
      <c r="A46" s="23" t="s">
        <v>106</v>
      </c>
      <c r="B46" s="100">
        <v>4366332</v>
      </c>
      <c r="C46" s="100">
        <v>4192024</v>
      </c>
      <c r="D46" s="100">
        <v>174308</v>
      </c>
      <c r="E46" s="100">
        <v>0</v>
      </c>
      <c r="F46" s="100">
        <v>174308</v>
      </c>
      <c r="G46" s="100">
        <v>-22576</v>
      </c>
      <c r="H46" s="100">
        <v>98553</v>
      </c>
      <c r="I46" s="100">
        <v>0</v>
      </c>
      <c r="J46" s="100">
        <v>0</v>
      </c>
      <c r="K46" s="100">
        <v>75977</v>
      </c>
      <c r="L46" s="100">
        <v>1887850</v>
      </c>
      <c r="M46" s="100">
        <v>17922</v>
      </c>
      <c r="N46" s="101">
        <v>9.1999999999999993</v>
      </c>
      <c r="O46" s="24" t="s">
        <v>48</v>
      </c>
      <c r="P46" s="21"/>
      <c r="Q46" s="21"/>
      <c r="R46" s="21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</row>
    <row r="47" spans="1:56" ht="17.25" customHeight="1">
      <c r="A47" s="23" t="s">
        <v>107</v>
      </c>
      <c r="B47" s="100">
        <v>1951769</v>
      </c>
      <c r="C47" s="100">
        <v>1811836</v>
      </c>
      <c r="D47" s="100">
        <v>139933</v>
      </c>
      <c r="E47" s="100">
        <v>40279</v>
      </c>
      <c r="F47" s="100">
        <v>99654</v>
      </c>
      <c r="G47" s="100">
        <v>-24317</v>
      </c>
      <c r="H47" s="100">
        <v>289711</v>
      </c>
      <c r="I47" s="100">
        <v>0</v>
      </c>
      <c r="J47" s="100">
        <v>263000</v>
      </c>
      <c r="K47" s="100">
        <v>2394</v>
      </c>
      <c r="L47" s="100">
        <v>442109</v>
      </c>
      <c r="M47" s="100">
        <v>3320</v>
      </c>
      <c r="N47" s="101">
        <v>22.5</v>
      </c>
      <c r="O47" s="24" t="s">
        <v>108</v>
      </c>
      <c r="P47" s="21"/>
      <c r="Q47" s="21"/>
      <c r="R47" s="21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</row>
    <row r="48" spans="1:56" ht="17.25" customHeight="1">
      <c r="A48" s="23" t="s">
        <v>109</v>
      </c>
      <c r="B48" s="100">
        <v>9214783</v>
      </c>
      <c r="C48" s="100">
        <v>8995295</v>
      </c>
      <c r="D48" s="100">
        <v>219488</v>
      </c>
      <c r="E48" s="100">
        <v>132786</v>
      </c>
      <c r="F48" s="100">
        <v>86702</v>
      </c>
      <c r="G48" s="100">
        <v>-67910</v>
      </c>
      <c r="H48" s="100">
        <v>0</v>
      </c>
      <c r="I48" s="100">
        <v>0</v>
      </c>
      <c r="J48" s="100">
        <v>0</v>
      </c>
      <c r="K48" s="100">
        <v>-67910</v>
      </c>
      <c r="L48" s="100">
        <v>3900396</v>
      </c>
      <c r="M48" s="100">
        <v>41134</v>
      </c>
      <c r="N48" s="101">
        <v>2.2000000000000002</v>
      </c>
      <c r="O48" s="24" t="s">
        <v>110</v>
      </c>
      <c r="P48" s="21"/>
      <c r="Q48" s="21"/>
      <c r="R48" s="21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</row>
    <row r="49" spans="1:49" ht="17.25" customHeight="1">
      <c r="A49" s="23" t="s">
        <v>531</v>
      </c>
      <c r="B49" s="100">
        <v>1176899</v>
      </c>
      <c r="C49" s="100">
        <v>1044110</v>
      </c>
      <c r="D49" s="100">
        <v>132789</v>
      </c>
      <c r="E49" s="100">
        <v>14091</v>
      </c>
      <c r="F49" s="100">
        <v>118698</v>
      </c>
      <c r="G49" s="100">
        <v>79721</v>
      </c>
      <c r="H49" s="100">
        <v>23</v>
      </c>
      <c r="I49" s="100">
        <v>0</v>
      </c>
      <c r="J49" s="100">
        <v>0</v>
      </c>
      <c r="K49" s="100">
        <v>79744</v>
      </c>
      <c r="L49" s="100">
        <v>293806</v>
      </c>
      <c r="M49" s="100">
        <v>2365</v>
      </c>
      <c r="N49" s="101">
        <v>40.4</v>
      </c>
      <c r="O49" s="24" t="s">
        <v>50</v>
      </c>
      <c r="P49" s="21"/>
      <c r="Q49" s="21"/>
      <c r="R49" s="21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</row>
    <row r="50" spans="1:49" ht="17.25" customHeight="1">
      <c r="A50" s="25" t="s">
        <v>111</v>
      </c>
      <c r="B50" s="102">
        <v>5349311</v>
      </c>
      <c r="C50" s="102">
        <v>5076010</v>
      </c>
      <c r="D50" s="102">
        <v>273301</v>
      </c>
      <c r="E50" s="102">
        <v>66645</v>
      </c>
      <c r="F50" s="102">
        <v>206656</v>
      </c>
      <c r="G50" s="102">
        <v>-38269</v>
      </c>
      <c r="H50" s="102">
        <v>62951</v>
      </c>
      <c r="I50" s="102">
        <v>0</v>
      </c>
      <c r="J50" s="102">
        <v>0</v>
      </c>
      <c r="K50" s="102">
        <v>24682</v>
      </c>
      <c r="L50" s="102">
        <v>2166591</v>
      </c>
      <c r="M50" s="102">
        <v>21283</v>
      </c>
      <c r="N50" s="103">
        <v>9.5</v>
      </c>
      <c r="O50" s="26" t="s">
        <v>112</v>
      </c>
      <c r="P50" s="21"/>
      <c r="Q50" s="21"/>
      <c r="R50" s="21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</row>
    <row r="51" spans="1:49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  <c r="Q51" s="29"/>
      <c r="R51" s="29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</row>
    <row r="52" spans="1:49" ht="17.25" customHeight="1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1"/>
      <c r="Q52" s="21"/>
      <c r="R52" s="21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</row>
    <row r="53" spans="1:49" ht="17.25" customHeight="1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1"/>
      <c r="Q53" s="21"/>
      <c r="R53" s="21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</row>
    <row r="54" spans="1:49" ht="17.25" customHeight="1"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1"/>
      <c r="Q54" s="21"/>
      <c r="R54" s="21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</row>
    <row r="55" spans="1:49" ht="17.25" customHeight="1"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1"/>
      <c r="Q55" s="21"/>
      <c r="R55" s="21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</row>
    <row r="56" spans="1:49" ht="17.25" customHeight="1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1"/>
      <c r="Q56" s="21"/>
      <c r="R56" s="21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</row>
    <row r="57" spans="1:49" ht="17.25" customHeight="1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1"/>
      <c r="Q57" s="21"/>
      <c r="R57" s="21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</row>
    <row r="58" spans="1:49" ht="17.25" customHeight="1"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1"/>
      <c r="Q58" s="21"/>
      <c r="R58" s="21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</row>
    <row r="59" spans="1:49" ht="17.25" customHeight="1"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1"/>
      <c r="Q59" s="21"/>
      <c r="R59" s="21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</row>
    <row r="60" spans="1:49" ht="17.25" customHeight="1"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1"/>
      <c r="Q60" s="21"/>
      <c r="R60" s="21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</row>
    <row r="61" spans="1:49" ht="17.25" customHeight="1"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1"/>
      <c r="Q61" s="21"/>
      <c r="R61" s="21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</row>
    <row r="62" spans="1:49" ht="17.25" customHeight="1"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1"/>
      <c r="Q62" s="21"/>
      <c r="R62" s="21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</row>
    <row r="63" spans="1:49" ht="17.25" customHeight="1"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1"/>
      <c r="Q63" s="21"/>
      <c r="R63" s="21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</row>
    <row r="64" spans="1:49" ht="17.25" customHeight="1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1"/>
      <c r="Q64" s="21"/>
      <c r="R64" s="21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</row>
    <row r="65" spans="2:49" ht="17.25" customHeight="1"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1"/>
      <c r="Q65" s="21"/>
      <c r="R65" s="21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</row>
    <row r="66" spans="2:49" ht="17.25" customHeight="1"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1"/>
      <c r="Q66" s="21"/>
      <c r="R66" s="21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</row>
    <row r="67" spans="2:49" ht="17.25" customHeight="1"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1"/>
      <c r="Q67" s="21"/>
      <c r="R67" s="21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</row>
    <row r="68" spans="2:49" ht="17.25" customHeight="1"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1"/>
      <c r="Q68" s="21"/>
      <c r="R68" s="21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</row>
    <row r="69" spans="2:49" ht="17.25" customHeight="1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1"/>
      <c r="Q69" s="21"/>
      <c r="R69" s="21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</row>
    <row r="70" spans="2:49" ht="17.25" customHeight="1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1"/>
      <c r="Q70" s="21"/>
      <c r="R70" s="21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</row>
    <row r="71" spans="2:49" ht="17.25" customHeight="1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1"/>
      <c r="Q71" s="21"/>
      <c r="R71" s="21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</row>
    <row r="72" spans="2:49" ht="17.25" customHeight="1"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1"/>
      <c r="Q72" s="21"/>
      <c r="R72" s="21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</row>
    <row r="73" spans="2:49" ht="17.25" customHeight="1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1"/>
      <c r="Q73" s="21"/>
      <c r="R73" s="21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</row>
    <row r="74" spans="2:49" ht="17.25" customHeight="1"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1"/>
      <c r="Q74" s="21"/>
      <c r="R74" s="21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</row>
    <row r="75" spans="2:49" ht="17.25" customHeight="1"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1"/>
      <c r="Q75" s="21"/>
      <c r="R75" s="21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</row>
    <row r="76" spans="2:49" ht="17.25" customHeight="1"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1"/>
      <c r="Q76" s="21"/>
      <c r="R76" s="21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</row>
    <row r="77" spans="2:49" ht="17.25" customHeight="1"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1"/>
      <c r="Q77" s="21"/>
      <c r="R77" s="21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</row>
    <row r="78" spans="2:49" ht="17.25" customHeight="1"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1"/>
      <c r="Q78" s="21"/>
      <c r="R78" s="21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</row>
    <row r="79" spans="2:49" ht="17.25" customHeight="1"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1"/>
      <c r="Q79" s="21"/>
      <c r="R79" s="21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</row>
    <row r="80" spans="2:49" ht="17.25" customHeight="1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1"/>
      <c r="Q80" s="21"/>
      <c r="R80" s="21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</row>
    <row r="81" spans="2:49" ht="17.25" customHeight="1"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1"/>
      <c r="Q81" s="21"/>
      <c r="R81" s="21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</row>
    <row r="82" spans="2:49" ht="17.25" customHeight="1"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1"/>
      <c r="Q82" s="21"/>
      <c r="R82" s="21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</row>
    <row r="83" spans="2:49" ht="17.25" customHeight="1"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1"/>
      <c r="Q83" s="21"/>
      <c r="R83" s="21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</row>
    <row r="84" spans="2:49" ht="17.25" customHeight="1"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1"/>
      <c r="Q84" s="21"/>
      <c r="R84" s="21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</row>
    <row r="85" spans="2:49" ht="17.25" customHeight="1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1"/>
      <c r="Q85" s="21"/>
      <c r="R85" s="21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</row>
    <row r="86" spans="2:49" ht="17.25" customHeight="1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1"/>
      <c r="Q86" s="21"/>
      <c r="R86" s="21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</row>
    <row r="87" spans="2:49" ht="17.25" customHeight="1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1"/>
      <c r="Q87" s="21"/>
      <c r="R87" s="21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</row>
    <row r="88" spans="2:49" ht="17.25" customHeight="1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1"/>
      <c r="Q88" s="21"/>
      <c r="R88" s="21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</row>
    <row r="89" spans="2:49" ht="17.25" customHeight="1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1"/>
      <c r="Q89" s="21"/>
      <c r="R89" s="21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</row>
    <row r="90" spans="2:49" ht="17.25" customHeight="1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1"/>
      <c r="Q90" s="21"/>
      <c r="R90" s="21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</row>
    <row r="91" spans="2:49" ht="17.25" customHeight="1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1"/>
      <c r="Q91" s="21"/>
      <c r="R91" s="21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</row>
    <row r="92" spans="2:49" ht="17.25" customHeight="1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1"/>
      <c r="Q92" s="21"/>
      <c r="R92" s="21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</row>
    <row r="93" spans="2:49" ht="17.25" customHeight="1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1"/>
      <c r="Q93" s="21"/>
      <c r="R93" s="21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</row>
    <row r="94" spans="2:49" ht="17.25" customHeight="1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1"/>
      <c r="Q94" s="21"/>
      <c r="R94" s="21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</row>
    <row r="95" spans="2:49" ht="17.25" customHeight="1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1"/>
      <c r="Q95" s="21"/>
      <c r="R95" s="21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</row>
    <row r="96" spans="2:49" ht="17.25" customHeight="1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1"/>
      <c r="Q96" s="21"/>
      <c r="R96" s="21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</row>
    <row r="97" spans="2:49" ht="17.25" customHeight="1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1"/>
      <c r="Q97" s="21"/>
      <c r="R97" s="21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</row>
    <row r="98" spans="2:49" ht="17.25" customHeight="1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1"/>
      <c r="Q98" s="21"/>
      <c r="R98" s="21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</row>
    <row r="99" spans="2:49" ht="17.25" customHeight="1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1"/>
      <c r="Q99" s="21"/>
      <c r="R99" s="21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</row>
    <row r="100" spans="2:49" ht="17.25" customHeight="1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1"/>
      <c r="Q100" s="21"/>
      <c r="R100" s="21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</row>
    <row r="101" spans="2:49" ht="17.25" customHeight="1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1"/>
      <c r="Q101" s="21"/>
      <c r="R101" s="21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</row>
    <row r="102" spans="2:49" ht="17.25" customHeight="1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1"/>
      <c r="Q102" s="21"/>
      <c r="R102" s="21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</row>
    <row r="103" spans="2:49" ht="17.25" customHeight="1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1"/>
      <c r="Q103" s="21"/>
      <c r="R103" s="21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</row>
    <row r="104" spans="2:49" ht="17.25" customHeight="1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1"/>
      <c r="Q104" s="21"/>
      <c r="R104" s="21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</row>
    <row r="105" spans="2:49" ht="17.25" customHeight="1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1"/>
      <c r="Q105" s="21"/>
      <c r="R105" s="21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</row>
    <row r="106" spans="2:49" ht="17.25" customHeight="1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1"/>
      <c r="Q106" s="21"/>
      <c r="R106" s="21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</row>
    <row r="107" spans="2:49" ht="17.25" customHeight="1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1"/>
      <c r="Q107" s="21"/>
      <c r="R107" s="21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</row>
    <row r="108" spans="2:49" ht="17.25" customHeight="1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1"/>
      <c r="Q108" s="21"/>
      <c r="R108" s="21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</row>
    <row r="109" spans="2:49" ht="17.25" customHeight="1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1"/>
      <c r="Q109" s="21"/>
      <c r="R109" s="21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</row>
    <row r="110" spans="2:49" ht="17.25" customHeight="1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1"/>
      <c r="Q110" s="21"/>
      <c r="R110" s="21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</row>
    <row r="111" spans="2:49" ht="17.25" customHeight="1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1"/>
      <c r="Q111" s="21"/>
      <c r="R111" s="21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</row>
    <row r="112" spans="2:49" ht="17.25" customHeight="1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1"/>
      <c r="Q112" s="21"/>
      <c r="R112" s="21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</row>
    <row r="113" spans="2:49" ht="17.25" customHeight="1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1"/>
      <c r="Q113" s="21"/>
      <c r="R113" s="21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</row>
    <row r="114" spans="2:49" ht="17.25" customHeight="1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1"/>
      <c r="Q114" s="21"/>
      <c r="R114" s="21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</row>
    <row r="115" spans="2:49" ht="17.25" customHeight="1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1"/>
      <c r="Q115" s="21"/>
      <c r="R115" s="21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</row>
    <row r="116" spans="2:49" ht="17.25" customHeight="1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1"/>
      <c r="Q116" s="21"/>
      <c r="R116" s="21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</row>
    <row r="117" spans="2:49" ht="17.25" customHeight="1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1"/>
      <c r="Q117" s="21"/>
      <c r="R117" s="21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</row>
    <row r="118" spans="2:49" ht="17.25" customHeight="1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1"/>
      <c r="Q118" s="21"/>
      <c r="R118" s="21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</row>
    <row r="119" spans="2:49" ht="17.25" customHeight="1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1"/>
      <c r="Q119" s="21"/>
      <c r="R119" s="21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</row>
    <row r="120" spans="2:49" ht="17.25" customHeight="1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1"/>
      <c r="Q120" s="21"/>
      <c r="R120" s="21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</row>
    <row r="121" spans="2:49" ht="17.25" customHeight="1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1"/>
      <c r="Q121" s="21"/>
      <c r="R121" s="21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</row>
    <row r="122" spans="2:49" ht="17.25" customHeight="1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1"/>
      <c r="Q122" s="21"/>
      <c r="R122" s="21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</row>
    <row r="123" spans="2:49" ht="17.25" customHeight="1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1"/>
      <c r="Q123" s="21"/>
      <c r="R123" s="21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</row>
    <row r="124" spans="2:49" ht="17.25" customHeight="1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1"/>
      <c r="Q124" s="21"/>
      <c r="R124" s="21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</row>
    <row r="125" spans="2:49" ht="17.25" customHeight="1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1"/>
      <c r="Q125" s="21"/>
      <c r="R125" s="21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</row>
    <row r="126" spans="2:49" ht="17.25" customHeight="1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1"/>
      <c r="Q126" s="21"/>
      <c r="R126" s="21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</row>
    <row r="127" spans="2:49" ht="17.25" customHeight="1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1"/>
      <c r="Q127" s="21"/>
      <c r="R127" s="21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</row>
    <row r="128" spans="2:49" ht="17.25" customHeight="1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1"/>
      <c r="Q128" s="21"/>
      <c r="R128" s="21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</row>
    <row r="129" spans="2:49" ht="17.25" customHeight="1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1"/>
      <c r="Q129" s="21"/>
      <c r="R129" s="21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</row>
    <row r="130" spans="2:49" ht="17.25" customHeight="1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1"/>
      <c r="Q130" s="21"/>
      <c r="R130" s="21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</row>
    <row r="131" spans="2:49" ht="17.25" customHeight="1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1"/>
      <c r="Q131" s="21"/>
      <c r="R131" s="21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</row>
    <row r="132" spans="2:49" ht="17.25" customHeight="1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1"/>
      <c r="Q132" s="21"/>
      <c r="R132" s="21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</row>
    <row r="133" spans="2:49" ht="17.25" customHeight="1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1"/>
      <c r="Q133" s="21"/>
      <c r="R133" s="21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</row>
    <row r="134" spans="2:49" ht="17.25" customHeight="1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1"/>
      <c r="Q134" s="21"/>
      <c r="R134" s="21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</row>
    <row r="135" spans="2:49" ht="17.25" customHeight="1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1"/>
      <c r="Q135" s="21"/>
      <c r="R135" s="21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</row>
    <row r="136" spans="2:49" ht="17.25" customHeight="1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1"/>
      <c r="Q136" s="21"/>
      <c r="R136" s="21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</row>
    <row r="137" spans="2:49" ht="17.25" customHeight="1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1"/>
      <c r="Q137" s="21"/>
      <c r="R137" s="21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</row>
    <row r="138" spans="2:49" ht="17.25" customHeight="1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1"/>
      <c r="Q138" s="21"/>
      <c r="R138" s="21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</row>
    <row r="139" spans="2:49" ht="17.25" customHeight="1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1"/>
      <c r="Q139" s="21"/>
      <c r="R139" s="21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</row>
    <row r="140" spans="2:49" ht="17.25" customHeight="1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1"/>
      <c r="Q140" s="21"/>
      <c r="R140" s="21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</row>
    <row r="141" spans="2:49" ht="17.25" customHeight="1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1"/>
      <c r="Q141" s="21"/>
      <c r="R141" s="21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</row>
    <row r="142" spans="2:49" ht="17.25" customHeight="1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1"/>
      <c r="Q142" s="21"/>
      <c r="R142" s="21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</row>
    <row r="143" spans="2:49" ht="17.25" customHeight="1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1"/>
      <c r="Q143" s="21"/>
      <c r="R143" s="21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</row>
    <row r="144" spans="2:49" ht="17.25" customHeight="1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1"/>
      <c r="Q144" s="21"/>
      <c r="R144" s="21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</row>
    <row r="145" spans="2:49" ht="17.25" customHeight="1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1"/>
      <c r="Q145" s="21"/>
      <c r="R145" s="21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</row>
    <row r="146" spans="2:49" ht="17.25" customHeight="1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1"/>
      <c r="Q146" s="21"/>
      <c r="R146" s="21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</row>
    <row r="147" spans="2:49" ht="17.25" customHeight="1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1"/>
      <c r="Q147" s="21"/>
      <c r="R147" s="21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</row>
    <row r="148" spans="2:49" ht="17.25" customHeight="1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1"/>
      <c r="Q148" s="21"/>
      <c r="R148" s="21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</row>
    <row r="149" spans="2:49" ht="17.25" customHeight="1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1"/>
      <c r="Q149" s="21"/>
      <c r="R149" s="21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</row>
    <row r="150" spans="2:49" ht="17.25" customHeight="1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1"/>
      <c r="Q150" s="21"/>
      <c r="R150" s="21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</row>
    <row r="151" spans="2:49" ht="17.25" customHeight="1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1"/>
      <c r="Q151" s="21"/>
      <c r="R151" s="21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</row>
    <row r="152" spans="2:49" ht="17.25" customHeight="1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1"/>
      <c r="Q152" s="21"/>
      <c r="R152" s="21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</row>
    <row r="153" spans="2:49" ht="17.25" customHeight="1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1"/>
      <c r="Q153" s="21"/>
      <c r="R153" s="21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</row>
    <row r="154" spans="2:49" ht="17.25" customHeight="1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1"/>
      <c r="Q154" s="21"/>
      <c r="R154" s="21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</row>
    <row r="155" spans="2:49" ht="17.25" customHeight="1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1"/>
      <c r="Q155" s="21"/>
      <c r="R155" s="21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</row>
    <row r="156" spans="2:49" ht="17.25" customHeight="1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1"/>
      <c r="Q156" s="21"/>
      <c r="R156" s="21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</row>
    <row r="157" spans="2:49" ht="17.25" customHeight="1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1"/>
      <c r="Q157" s="21"/>
      <c r="R157" s="21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</row>
    <row r="158" spans="2:49" ht="17.25" customHeight="1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1"/>
      <c r="Q158" s="21"/>
      <c r="R158" s="21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</row>
    <row r="159" spans="2:49" ht="17.25" customHeight="1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1"/>
      <c r="Q159" s="21"/>
      <c r="R159" s="21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</row>
    <row r="160" spans="2:49" ht="17.25" customHeight="1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1"/>
      <c r="Q160" s="21"/>
      <c r="R160" s="21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</row>
    <row r="161" spans="2:49" ht="17.25" customHeight="1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1"/>
      <c r="Q161" s="21"/>
      <c r="R161" s="21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</row>
    <row r="162" spans="2:49" ht="17.25" customHeight="1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1"/>
      <c r="Q162" s="21"/>
      <c r="R162" s="21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</row>
    <row r="163" spans="2:49" ht="17.25" customHeight="1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1"/>
      <c r="Q163" s="21"/>
      <c r="R163" s="21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</row>
    <row r="164" spans="2:49" ht="17.25" customHeight="1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1"/>
      <c r="Q164" s="21"/>
      <c r="R164" s="21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</row>
    <row r="165" spans="2:49" ht="17.25" customHeight="1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1"/>
      <c r="Q165" s="21"/>
      <c r="R165" s="21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</row>
    <row r="166" spans="2:49" ht="17.25" customHeight="1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1"/>
      <c r="Q166" s="21"/>
      <c r="R166" s="21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</row>
    <row r="167" spans="2:49" ht="17.25" customHeight="1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1"/>
      <c r="Q167" s="21"/>
      <c r="R167" s="21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</row>
    <row r="168" spans="2:49" ht="17.25" customHeight="1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1"/>
      <c r="Q168" s="21"/>
      <c r="R168" s="21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</row>
    <row r="169" spans="2:49" ht="17.25" customHeight="1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1"/>
      <c r="Q169" s="21"/>
      <c r="R169" s="21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</row>
    <row r="170" spans="2:49" ht="17.25" customHeight="1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1"/>
      <c r="Q170" s="21"/>
      <c r="R170" s="21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</row>
    <row r="171" spans="2:49" ht="17.25" customHeight="1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1"/>
      <c r="Q171" s="21"/>
      <c r="R171" s="21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</row>
    <row r="172" spans="2:49" ht="17.25" customHeight="1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1"/>
      <c r="Q172" s="21"/>
      <c r="R172" s="21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</row>
    <row r="173" spans="2:49" ht="17.25" customHeight="1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1"/>
      <c r="Q173" s="21"/>
      <c r="R173" s="21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</row>
    <row r="174" spans="2:49" ht="17.25" customHeight="1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1"/>
      <c r="Q174" s="21"/>
      <c r="R174" s="21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</row>
    <row r="175" spans="2:49" ht="17.25" customHeight="1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1"/>
      <c r="Q175" s="21"/>
      <c r="R175" s="21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</row>
    <row r="176" spans="2:49" ht="17.25" customHeight="1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1"/>
      <c r="Q176" s="21"/>
      <c r="R176" s="21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</row>
    <row r="177" spans="2:49" ht="17.25" customHeight="1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1"/>
      <c r="Q177" s="21"/>
      <c r="R177" s="21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</row>
    <row r="178" spans="2:49" ht="17.25" customHeight="1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1"/>
      <c r="Q178" s="21"/>
      <c r="R178" s="21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</row>
    <row r="179" spans="2:49" ht="17.25" customHeight="1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1"/>
      <c r="Q179" s="21"/>
      <c r="R179" s="21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</row>
    <row r="180" spans="2:49" ht="17.25" customHeight="1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1"/>
      <c r="Q180" s="21"/>
      <c r="R180" s="21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</row>
    <row r="181" spans="2:49" ht="17.25" customHeight="1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1"/>
      <c r="Q181" s="21"/>
      <c r="R181" s="21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</row>
    <row r="182" spans="2:49" ht="17.25" customHeight="1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1"/>
      <c r="Q182" s="21"/>
      <c r="R182" s="21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</row>
    <row r="183" spans="2:49" ht="17.25" customHeight="1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1"/>
      <c r="Q183" s="21"/>
      <c r="R183" s="21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</row>
    <row r="184" spans="2:49" ht="17.25" customHeight="1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1"/>
      <c r="Q184" s="21"/>
      <c r="R184" s="21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</row>
    <row r="185" spans="2:49" ht="17.25" customHeight="1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1"/>
      <c r="Q185" s="21"/>
      <c r="R185" s="21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</row>
    <row r="186" spans="2:49" ht="17.25" customHeight="1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1"/>
      <c r="Q186" s="21"/>
      <c r="R186" s="21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</row>
    <row r="187" spans="2:49" ht="17.25" customHeight="1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1"/>
      <c r="Q187" s="21"/>
      <c r="R187" s="21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</row>
    <row r="188" spans="2:49" ht="17.25" customHeight="1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1"/>
      <c r="Q188" s="21"/>
      <c r="R188" s="21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</row>
    <row r="189" spans="2:49" ht="17.25" customHeight="1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1"/>
      <c r="Q189" s="21"/>
      <c r="R189" s="21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</row>
    <row r="190" spans="2:49" ht="17.25" customHeight="1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1"/>
      <c r="Q190" s="21"/>
      <c r="R190" s="21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</row>
    <row r="191" spans="2:49" ht="17.25" customHeight="1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1"/>
      <c r="Q191" s="21"/>
      <c r="R191" s="21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</row>
    <row r="192" spans="2:49" ht="17.25" customHeight="1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1"/>
      <c r="Q192" s="21"/>
      <c r="R192" s="21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</row>
    <row r="193" spans="2:49" ht="17.25" customHeight="1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1"/>
      <c r="Q193" s="21"/>
      <c r="R193" s="21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</row>
    <row r="194" spans="2:49" ht="17.25" customHeight="1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1"/>
      <c r="Q194" s="21"/>
      <c r="R194" s="21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</row>
    <row r="195" spans="2:49" ht="17.25" customHeight="1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1"/>
      <c r="Q195" s="21"/>
      <c r="R195" s="21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</row>
    <row r="196" spans="2:49" ht="17.25" customHeight="1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1"/>
      <c r="Q196" s="21"/>
      <c r="R196" s="21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</row>
    <row r="197" spans="2:49" ht="17.25" customHeight="1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1"/>
      <c r="Q197" s="21"/>
      <c r="R197" s="21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</row>
    <row r="198" spans="2:49" ht="17.25" customHeight="1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1"/>
      <c r="Q198" s="21"/>
      <c r="R198" s="21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</row>
    <row r="199" spans="2:49" ht="17.25" customHeight="1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1"/>
      <c r="Q199" s="21"/>
      <c r="R199" s="21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</row>
    <row r="200" spans="2:49" ht="17.25" customHeight="1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1"/>
      <c r="Q200" s="21"/>
      <c r="R200" s="21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</row>
    <row r="201" spans="2:49" ht="17.25" customHeight="1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1"/>
      <c r="Q201" s="21"/>
      <c r="R201" s="21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</row>
    <row r="202" spans="2:49" ht="17.25" customHeight="1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1"/>
      <c r="Q202" s="21"/>
      <c r="R202" s="21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</row>
    <row r="203" spans="2:49" ht="17.25" customHeight="1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1"/>
      <c r="Q203" s="21"/>
      <c r="R203" s="21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</row>
    <row r="204" spans="2:49" ht="17.25" customHeight="1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1"/>
      <c r="Q204" s="21"/>
      <c r="R204" s="21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</row>
    <row r="205" spans="2:49" ht="17.25" customHeight="1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1"/>
      <c r="Q205" s="21"/>
      <c r="R205" s="21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</row>
    <row r="206" spans="2:49" ht="17.25" customHeight="1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1"/>
      <c r="Q206" s="21"/>
      <c r="R206" s="21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</row>
    <row r="207" spans="2:49" ht="17.25" customHeight="1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1"/>
      <c r="Q207" s="21"/>
      <c r="R207" s="21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</row>
    <row r="208" spans="2:49" ht="17.25" customHeight="1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1"/>
      <c r="Q208" s="21"/>
      <c r="R208" s="21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</row>
    <row r="209" spans="2:49" ht="17.25" customHeight="1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1"/>
      <c r="Q209" s="21"/>
      <c r="R209" s="21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</row>
    <row r="210" spans="2:49" ht="17.25" customHeight="1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1"/>
      <c r="Q210" s="21"/>
      <c r="R210" s="21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</row>
    <row r="211" spans="2:49" ht="17.25" customHeight="1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1"/>
      <c r="Q211" s="21"/>
      <c r="R211" s="21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</row>
    <row r="212" spans="2:49" ht="17.25" customHeight="1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1"/>
      <c r="Q212" s="21"/>
      <c r="R212" s="21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</row>
    <row r="213" spans="2:49" ht="17.25" customHeight="1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1"/>
      <c r="Q213" s="21"/>
      <c r="R213" s="21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</row>
    <row r="214" spans="2:49" ht="17.25" customHeight="1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1"/>
      <c r="Q214" s="21"/>
      <c r="R214" s="21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</row>
    <row r="215" spans="2:49" ht="17.25" customHeight="1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1"/>
      <c r="Q215" s="21"/>
      <c r="R215" s="21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</row>
    <row r="216" spans="2:49" ht="17.25" customHeight="1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1"/>
      <c r="Q216" s="21"/>
      <c r="R216" s="21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</row>
    <row r="217" spans="2:49" ht="17.25" customHeight="1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1"/>
      <c r="Q217" s="21"/>
      <c r="R217" s="21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</row>
    <row r="218" spans="2:49" ht="17.25" customHeight="1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1"/>
      <c r="Q218" s="21"/>
      <c r="R218" s="21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</row>
    <row r="219" spans="2:49" ht="17.25" customHeight="1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1"/>
      <c r="Q219" s="21"/>
      <c r="R219" s="21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</row>
    <row r="220" spans="2:49" ht="17.25" customHeight="1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1"/>
      <c r="Q220" s="21"/>
      <c r="R220" s="21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</row>
    <row r="221" spans="2:49" ht="17.25" customHeight="1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1"/>
      <c r="Q221" s="21"/>
      <c r="R221" s="21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</row>
    <row r="222" spans="2:49" ht="17.25" customHeight="1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1"/>
      <c r="Q222" s="21"/>
      <c r="R222" s="21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</row>
    <row r="223" spans="2:49" ht="17.25" customHeight="1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1"/>
      <c r="Q223" s="21"/>
      <c r="R223" s="21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</row>
    <row r="224" spans="2:49" ht="17.25" customHeight="1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1"/>
      <c r="Q224" s="21"/>
      <c r="R224" s="21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</row>
    <row r="225" spans="2:49" ht="17.25" customHeight="1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1"/>
      <c r="Q225" s="21"/>
      <c r="R225" s="21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</row>
    <row r="226" spans="2:49" ht="17.25" customHeight="1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1"/>
      <c r="Q226" s="21"/>
      <c r="R226" s="21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</row>
    <row r="227" spans="2:49" ht="17.25" customHeight="1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1"/>
      <c r="Q227" s="21"/>
      <c r="R227" s="21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</row>
    <row r="228" spans="2:49" ht="17.25" customHeight="1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1"/>
      <c r="Q228" s="21"/>
      <c r="R228" s="21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</row>
    <row r="229" spans="2:49" ht="17.25" customHeight="1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1"/>
      <c r="Q229" s="21"/>
      <c r="R229" s="21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</row>
    <row r="230" spans="2:49" ht="17.25" customHeight="1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1"/>
      <c r="Q230" s="21"/>
      <c r="R230" s="21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</row>
    <row r="231" spans="2:49" ht="17.25" customHeight="1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1"/>
      <c r="Q231" s="21"/>
      <c r="R231" s="21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</row>
    <row r="232" spans="2:49" ht="17.25" customHeight="1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1"/>
      <c r="Q232" s="21"/>
      <c r="R232" s="21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</row>
    <row r="233" spans="2:49" ht="17.25" customHeight="1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1"/>
      <c r="Q233" s="21"/>
      <c r="R233" s="21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</row>
    <row r="234" spans="2:49" ht="17.25" customHeight="1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1"/>
      <c r="Q234" s="21"/>
      <c r="R234" s="21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</row>
    <row r="235" spans="2:49" ht="17.25" customHeight="1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1"/>
      <c r="Q235" s="21"/>
      <c r="R235" s="21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</row>
    <row r="236" spans="2:49" ht="17.25" customHeight="1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1"/>
      <c r="Q236" s="21"/>
      <c r="R236" s="21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</row>
    <row r="237" spans="2:49" ht="17.25" customHeight="1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1"/>
      <c r="Q237" s="21"/>
      <c r="R237" s="21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</row>
    <row r="238" spans="2:49" ht="17.25" customHeight="1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1"/>
      <c r="Q238" s="21"/>
      <c r="R238" s="21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</row>
    <row r="239" spans="2:49" ht="17.25" customHeight="1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1"/>
      <c r="Q239" s="21"/>
      <c r="R239" s="21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</row>
    <row r="240" spans="2:49" ht="17.25" customHeight="1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1"/>
      <c r="Q240" s="21"/>
      <c r="R240" s="21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</row>
    <row r="241" spans="2:49" ht="17.25" customHeight="1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1"/>
      <c r="Q241" s="21"/>
      <c r="R241" s="21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</row>
    <row r="242" spans="2:49" ht="17.25" customHeight="1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1"/>
      <c r="Q242" s="21"/>
      <c r="R242" s="21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</row>
    <row r="243" spans="2:49" ht="17.25" customHeight="1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1"/>
      <c r="Q243" s="21"/>
      <c r="R243" s="21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</row>
    <row r="244" spans="2:49" ht="17.25" customHeight="1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1"/>
      <c r="Q244" s="21"/>
      <c r="R244" s="21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</row>
    <row r="245" spans="2:49" ht="17.25" customHeight="1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1"/>
      <c r="Q245" s="21"/>
      <c r="R245" s="21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</row>
    <row r="246" spans="2:49" ht="17.25" customHeight="1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1"/>
      <c r="Q246" s="21"/>
      <c r="R246" s="21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</row>
    <row r="247" spans="2:49" ht="17.25" customHeight="1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1"/>
      <c r="Q247" s="21"/>
      <c r="R247" s="21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</row>
    <row r="248" spans="2:49" ht="17.25" customHeight="1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1"/>
      <c r="Q248" s="21"/>
      <c r="R248" s="21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</row>
    <row r="249" spans="2:49" ht="17.25" customHeight="1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1"/>
      <c r="Q249" s="21"/>
      <c r="R249" s="21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</row>
    <row r="250" spans="2:49" ht="17.25" customHeight="1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1"/>
      <c r="Q250" s="21"/>
      <c r="R250" s="21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</row>
    <row r="251" spans="2:49" ht="17.25" customHeight="1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1"/>
      <c r="Q251" s="21"/>
      <c r="R251" s="21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</row>
    <row r="252" spans="2:49" ht="17.25" customHeight="1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1"/>
      <c r="Q252" s="21"/>
      <c r="R252" s="21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</row>
    <row r="253" spans="2:49" ht="17.25" customHeight="1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1"/>
      <c r="Q253" s="21"/>
      <c r="R253" s="21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</row>
    <row r="254" spans="2:49" ht="17.25" customHeight="1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1"/>
      <c r="Q254" s="21"/>
      <c r="R254" s="21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</row>
    <row r="255" spans="2:49" ht="17.25" customHeight="1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1"/>
      <c r="Q255" s="21"/>
      <c r="R255" s="21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</row>
    <row r="256" spans="2:49" ht="17.25" customHeight="1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1"/>
      <c r="Q256" s="21"/>
      <c r="R256" s="21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</row>
    <row r="257" spans="2:49" ht="17.25" customHeight="1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1"/>
      <c r="Q257" s="21"/>
      <c r="R257" s="21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</row>
    <row r="258" spans="2:49" ht="17.25" customHeight="1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1"/>
      <c r="Q258" s="21"/>
      <c r="R258" s="21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</row>
    <row r="259" spans="2:49" ht="17.25" customHeight="1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1"/>
      <c r="Q259" s="21"/>
      <c r="R259" s="21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</row>
    <row r="260" spans="2:49" ht="17.25" customHeight="1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1"/>
      <c r="Q260" s="21"/>
      <c r="R260" s="21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</row>
    <row r="261" spans="2:49" ht="17.25" customHeight="1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1"/>
      <c r="Q261" s="21"/>
      <c r="R261" s="21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</row>
    <row r="262" spans="2:49" ht="17.25" customHeight="1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1"/>
      <c r="Q262" s="21"/>
      <c r="R262" s="21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</row>
    <row r="263" spans="2:49" ht="17.25" customHeight="1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1"/>
      <c r="Q263" s="21"/>
      <c r="R263" s="21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</row>
  </sheetData>
  <mergeCells count="2">
    <mergeCell ref="A6:A8"/>
    <mergeCell ref="O6:O8"/>
  </mergeCells>
  <phoneticPr fontId="4"/>
  <pageMargins left="0.39370078740157483" right="0" top="0" bottom="0" header="0" footer="0"/>
  <pageSetup paperSize="9" scale="6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AU261"/>
  <sheetViews>
    <sheetView view="pageBreakPreview" zoomScaleNormal="100" zoomScaleSheetLayoutView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7.25" customHeight="1"/>
  <cols>
    <col min="1" max="1" width="12.8984375" style="5" customWidth="1"/>
    <col min="2" max="5" width="19" style="50" customWidth="1"/>
    <col min="6" max="10" width="17.3984375" style="50" customWidth="1"/>
    <col min="11" max="11" width="2.59765625" style="50" customWidth="1"/>
    <col min="12" max="256" width="9" style="50"/>
    <col min="257" max="257" width="12.8984375" style="50" customWidth="1"/>
    <col min="258" max="261" width="19" style="50" customWidth="1"/>
    <col min="262" max="266" width="17.3984375" style="50" customWidth="1"/>
    <col min="267" max="267" width="2.59765625" style="50" customWidth="1"/>
    <col min="268" max="512" width="9" style="50"/>
    <col min="513" max="513" width="12.8984375" style="50" customWidth="1"/>
    <col min="514" max="517" width="19" style="50" customWidth="1"/>
    <col min="518" max="522" width="17.3984375" style="50" customWidth="1"/>
    <col min="523" max="523" width="2.59765625" style="50" customWidth="1"/>
    <col min="524" max="768" width="9" style="50"/>
    <col min="769" max="769" width="12.8984375" style="50" customWidth="1"/>
    <col min="770" max="773" width="19" style="50" customWidth="1"/>
    <col min="774" max="778" width="17.3984375" style="50" customWidth="1"/>
    <col min="779" max="779" width="2.59765625" style="50" customWidth="1"/>
    <col min="780" max="1024" width="9" style="50"/>
    <col min="1025" max="1025" width="12.8984375" style="50" customWidth="1"/>
    <col min="1026" max="1029" width="19" style="50" customWidth="1"/>
    <col min="1030" max="1034" width="17.3984375" style="50" customWidth="1"/>
    <col min="1035" max="1035" width="2.59765625" style="50" customWidth="1"/>
    <col min="1036" max="1280" width="9" style="50"/>
    <col min="1281" max="1281" width="12.8984375" style="50" customWidth="1"/>
    <col min="1282" max="1285" width="19" style="50" customWidth="1"/>
    <col min="1286" max="1290" width="17.3984375" style="50" customWidth="1"/>
    <col min="1291" max="1291" width="2.59765625" style="50" customWidth="1"/>
    <col min="1292" max="1536" width="9" style="50"/>
    <col min="1537" max="1537" width="12.8984375" style="50" customWidth="1"/>
    <col min="1538" max="1541" width="19" style="50" customWidth="1"/>
    <col min="1542" max="1546" width="17.3984375" style="50" customWidth="1"/>
    <col min="1547" max="1547" width="2.59765625" style="50" customWidth="1"/>
    <col min="1548" max="1792" width="9" style="50"/>
    <col min="1793" max="1793" width="12.8984375" style="50" customWidth="1"/>
    <col min="1794" max="1797" width="19" style="50" customWidth="1"/>
    <col min="1798" max="1802" width="17.3984375" style="50" customWidth="1"/>
    <col min="1803" max="1803" width="2.59765625" style="50" customWidth="1"/>
    <col min="1804" max="2048" width="9" style="50"/>
    <col min="2049" max="2049" width="12.8984375" style="50" customWidth="1"/>
    <col min="2050" max="2053" width="19" style="50" customWidth="1"/>
    <col min="2054" max="2058" width="17.3984375" style="50" customWidth="1"/>
    <col min="2059" max="2059" width="2.59765625" style="50" customWidth="1"/>
    <col min="2060" max="2304" width="9" style="50"/>
    <col min="2305" max="2305" width="12.8984375" style="50" customWidth="1"/>
    <col min="2306" max="2309" width="19" style="50" customWidth="1"/>
    <col min="2310" max="2314" width="17.3984375" style="50" customWidth="1"/>
    <col min="2315" max="2315" width="2.59765625" style="50" customWidth="1"/>
    <col min="2316" max="2560" width="9" style="50"/>
    <col min="2561" max="2561" width="12.8984375" style="50" customWidth="1"/>
    <col min="2562" max="2565" width="19" style="50" customWidth="1"/>
    <col min="2566" max="2570" width="17.3984375" style="50" customWidth="1"/>
    <col min="2571" max="2571" width="2.59765625" style="50" customWidth="1"/>
    <col min="2572" max="2816" width="9" style="50"/>
    <col min="2817" max="2817" width="12.8984375" style="50" customWidth="1"/>
    <col min="2818" max="2821" width="19" style="50" customWidth="1"/>
    <col min="2822" max="2826" width="17.3984375" style="50" customWidth="1"/>
    <col min="2827" max="2827" width="2.59765625" style="50" customWidth="1"/>
    <col min="2828" max="3072" width="9" style="50"/>
    <col min="3073" max="3073" width="12.8984375" style="50" customWidth="1"/>
    <col min="3074" max="3077" width="19" style="50" customWidth="1"/>
    <col min="3078" max="3082" width="17.3984375" style="50" customWidth="1"/>
    <col min="3083" max="3083" width="2.59765625" style="50" customWidth="1"/>
    <col min="3084" max="3328" width="9" style="50"/>
    <col min="3329" max="3329" width="12.8984375" style="50" customWidth="1"/>
    <col min="3330" max="3333" width="19" style="50" customWidth="1"/>
    <col min="3334" max="3338" width="17.3984375" style="50" customWidth="1"/>
    <col min="3339" max="3339" width="2.59765625" style="50" customWidth="1"/>
    <col min="3340" max="3584" width="9" style="50"/>
    <col min="3585" max="3585" width="12.8984375" style="50" customWidth="1"/>
    <col min="3586" max="3589" width="19" style="50" customWidth="1"/>
    <col min="3590" max="3594" width="17.3984375" style="50" customWidth="1"/>
    <col min="3595" max="3595" width="2.59765625" style="50" customWidth="1"/>
    <col min="3596" max="3840" width="9" style="50"/>
    <col min="3841" max="3841" width="12.8984375" style="50" customWidth="1"/>
    <col min="3842" max="3845" width="19" style="50" customWidth="1"/>
    <col min="3846" max="3850" width="17.3984375" style="50" customWidth="1"/>
    <col min="3851" max="3851" width="2.59765625" style="50" customWidth="1"/>
    <col min="3852" max="4096" width="9" style="50"/>
    <col min="4097" max="4097" width="12.8984375" style="50" customWidth="1"/>
    <col min="4098" max="4101" width="19" style="50" customWidth="1"/>
    <col min="4102" max="4106" width="17.3984375" style="50" customWidth="1"/>
    <col min="4107" max="4107" width="2.59765625" style="50" customWidth="1"/>
    <col min="4108" max="4352" width="9" style="50"/>
    <col min="4353" max="4353" width="12.8984375" style="50" customWidth="1"/>
    <col min="4354" max="4357" width="19" style="50" customWidth="1"/>
    <col min="4358" max="4362" width="17.3984375" style="50" customWidth="1"/>
    <col min="4363" max="4363" width="2.59765625" style="50" customWidth="1"/>
    <col min="4364" max="4608" width="9" style="50"/>
    <col min="4609" max="4609" width="12.8984375" style="50" customWidth="1"/>
    <col min="4610" max="4613" width="19" style="50" customWidth="1"/>
    <col min="4614" max="4618" width="17.3984375" style="50" customWidth="1"/>
    <col min="4619" max="4619" width="2.59765625" style="50" customWidth="1"/>
    <col min="4620" max="4864" width="9" style="50"/>
    <col min="4865" max="4865" width="12.8984375" style="50" customWidth="1"/>
    <col min="4866" max="4869" width="19" style="50" customWidth="1"/>
    <col min="4870" max="4874" width="17.3984375" style="50" customWidth="1"/>
    <col min="4875" max="4875" width="2.59765625" style="50" customWidth="1"/>
    <col min="4876" max="5120" width="9" style="50"/>
    <col min="5121" max="5121" width="12.8984375" style="50" customWidth="1"/>
    <col min="5122" max="5125" width="19" style="50" customWidth="1"/>
    <col min="5126" max="5130" width="17.3984375" style="50" customWidth="1"/>
    <col min="5131" max="5131" width="2.59765625" style="50" customWidth="1"/>
    <col min="5132" max="5376" width="9" style="50"/>
    <col min="5377" max="5377" width="12.8984375" style="50" customWidth="1"/>
    <col min="5378" max="5381" width="19" style="50" customWidth="1"/>
    <col min="5382" max="5386" width="17.3984375" style="50" customWidth="1"/>
    <col min="5387" max="5387" width="2.59765625" style="50" customWidth="1"/>
    <col min="5388" max="5632" width="9" style="50"/>
    <col min="5633" max="5633" width="12.8984375" style="50" customWidth="1"/>
    <col min="5634" max="5637" width="19" style="50" customWidth="1"/>
    <col min="5638" max="5642" width="17.3984375" style="50" customWidth="1"/>
    <col min="5643" max="5643" width="2.59765625" style="50" customWidth="1"/>
    <col min="5644" max="5888" width="9" style="50"/>
    <col min="5889" max="5889" width="12.8984375" style="50" customWidth="1"/>
    <col min="5890" max="5893" width="19" style="50" customWidth="1"/>
    <col min="5894" max="5898" width="17.3984375" style="50" customWidth="1"/>
    <col min="5899" max="5899" width="2.59765625" style="50" customWidth="1"/>
    <col min="5900" max="6144" width="9" style="50"/>
    <col min="6145" max="6145" width="12.8984375" style="50" customWidth="1"/>
    <col min="6146" max="6149" width="19" style="50" customWidth="1"/>
    <col min="6150" max="6154" width="17.3984375" style="50" customWidth="1"/>
    <col min="6155" max="6155" width="2.59765625" style="50" customWidth="1"/>
    <col min="6156" max="6400" width="9" style="50"/>
    <col min="6401" max="6401" width="12.8984375" style="50" customWidth="1"/>
    <col min="6402" max="6405" width="19" style="50" customWidth="1"/>
    <col min="6406" max="6410" width="17.3984375" style="50" customWidth="1"/>
    <col min="6411" max="6411" width="2.59765625" style="50" customWidth="1"/>
    <col min="6412" max="6656" width="9" style="50"/>
    <col min="6657" max="6657" width="12.8984375" style="50" customWidth="1"/>
    <col min="6658" max="6661" width="19" style="50" customWidth="1"/>
    <col min="6662" max="6666" width="17.3984375" style="50" customWidth="1"/>
    <col min="6667" max="6667" width="2.59765625" style="50" customWidth="1"/>
    <col min="6668" max="6912" width="9" style="50"/>
    <col min="6913" max="6913" width="12.8984375" style="50" customWidth="1"/>
    <col min="6914" max="6917" width="19" style="50" customWidth="1"/>
    <col min="6918" max="6922" width="17.3984375" style="50" customWidth="1"/>
    <col min="6923" max="6923" width="2.59765625" style="50" customWidth="1"/>
    <col min="6924" max="7168" width="9" style="50"/>
    <col min="7169" max="7169" width="12.8984375" style="50" customWidth="1"/>
    <col min="7170" max="7173" width="19" style="50" customWidth="1"/>
    <col min="7174" max="7178" width="17.3984375" style="50" customWidth="1"/>
    <col min="7179" max="7179" width="2.59765625" style="50" customWidth="1"/>
    <col min="7180" max="7424" width="9" style="50"/>
    <col min="7425" max="7425" width="12.8984375" style="50" customWidth="1"/>
    <col min="7426" max="7429" width="19" style="50" customWidth="1"/>
    <col min="7430" max="7434" width="17.3984375" style="50" customWidth="1"/>
    <col min="7435" max="7435" width="2.59765625" style="50" customWidth="1"/>
    <col min="7436" max="7680" width="9" style="50"/>
    <col min="7681" max="7681" width="12.8984375" style="50" customWidth="1"/>
    <col min="7682" max="7685" width="19" style="50" customWidth="1"/>
    <col min="7686" max="7690" width="17.3984375" style="50" customWidth="1"/>
    <col min="7691" max="7691" width="2.59765625" style="50" customWidth="1"/>
    <col min="7692" max="7936" width="9" style="50"/>
    <col min="7937" max="7937" width="12.8984375" style="50" customWidth="1"/>
    <col min="7938" max="7941" width="19" style="50" customWidth="1"/>
    <col min="7942" max="7946" width="17.3984375" style="50" customWidth="1"/>
    <col min="7947" max="7947" width="2.59765625" style="50" customWidth="1"/>
    <col min="7948" max="8192" width="9" style="50"/>
    <col min="8193" max="8193" width="12.8984375" style="50" customWidth="1"/>
    <col min="8194" max="8197" width="19" style="50" customWidth="1"/>
    <col min="8198" max="8202" width="17.3984375" style="50" customWidth="1"/>
    <col min="8203" max="8203" width="2.59765625" style="50" customWidth="1"/>
    <col min="8204" max="8448" width="9" style="50"/>
    <col min="8449" max="8449" width="12.8984375" style="50" customWidth="1"/>
    <col min="8450" max="8453" width="19" style="50" customWidth="1"/>
    <col min="8454" max="8458" width="17.3984375" style="50" customWidth="1"/>
    <col min="8459" max="8459" width="2.59765625" style="50" customWidth="1"/>
    <col min="8460" max="8704" width="9" style="50"/>
    <col min="8705" max="8705" width="12.8984375" style="50" customWidth="1"/>
    <col min="8706" max="8709" width="19" style="50" customWidth="1"/>
    <col min="8710" max="8714" width="17.3984375" style="50" customWidth="1"/>
    <col min="8715" max="8715" width="2.59765625" style="50" customWidth="1"/>
    <col min="8716" max="8960" width="9" style="50"/>
    <col min="8961" max="8961" width="12.8984375" style="50" customWidth="1"/>
    <col min="8962" max="8965" width="19" style="50" customWidth="1"/>
    <col min="8966" max="8970" width="17.3984375" style="50" customWidth="1"/>
    <col min="8971" max="8971" width="2.59765625" style="50" customWidth="1"/>
    <col min="8972" max="9216" width="9" style="50"/>
    <col min="9217" max="9217" width="12.8984375" style="50" customWidth="1"/>
    <col min="9218" max="9221" width="19" style="50" customWidth="1"/>
    <col min="9222" max="9226" width="17.3984375" style="50" customWidth="1"/>
    <col min="9227" max="9227" width="2.59765625" style="50" customWidth="1"/>
    <col min="9228" max="9472" width="9" style="50"/>
    <col min="9473" max="9473" width="12.8984375" style="50" customWidth="1"/>
    <col min="9474" max="9477" width="19" style="50" customWidth="1"/>
    <col min="9478" max="9482" width="17.3984375" style="50" customWidth="1"/>
    <col min="9483" max="9483" width="2.59765625" style="50" customWidth="1"/>
    <col min="9484" max="9728" width="9" style="50"/>
    <col min="9729" max="9729" width="12.8984375" style="50" customWidth="1"/>
    <col min="9730" max="9733" width="19" style="50" customWidth="1"/>
    <col min="9734" max="9738" width="17.3984375" style="50" customWidth="1"/>
    <col min="9739" max="9739" width="2.59765625" style="50" customWidth="1"/>
    <col min="9740" max="9984" width="9" style="50"/>
    <col min="9985" max="9985" width="12.8984375" style="50" customWidth="1"/>
    <col min="9986" max="9989" width="19" style="50" customWidth="1"/>
    <col min="9990" max="9994" width="17.3984375" style="50" customWidth="1"/>
    <col min="9995" max="9995" width="2.59765625" style="50" customWidth="1"/>
    <col min="9996" max="10240" width="9" style="50"/>
    <col min="10241" max="10241" width="12.8984375" style="50" customWidth="1"/>
    <col min="10242" max="10245" width="19" style="50" customWidth="1"/>
    <col min="10246" max="10250" width="17.3984375" style="50" customWidth="1"/>
    <col min="10251" max="10251" width="2.59765625" style="50" customWidth="1"/>
    <col min="10252" max="10496" width="9" style="50"/>
    <col min="10497" max="10497" width="12.8984375" style="50" customWidth="1"/>
    <col min="10498" max="10501" width="19" style="50" customWidth="1"/>
    <col min="10502" max="10506" width="17.3984375" style="50" customWidth="1"/>
    <col min="10507" max="10507" width="2.59765625" style="50" customWidth="1"/>
    <col min="10508" max="10752" width="9" style="50"/>
    <col min="10753" max="10753" width="12.8984375" style="50" customWidth="1"/>
    <col min="10754" max="10757" width="19" style="50" customWidth="1"/>
    <col min="10758" max="10762" width="17.3984375" style="50" customWidth="1"/>
    <col min="10763" max="10763" width="2.59765625" style="50" customWidth="1"/>
    <col min="10764" max="11008" width="9" style="50"/>
    <col min="11009" max="11009" width="12.8984375" style="50" customWidth="1"/>
    <col min="11010" max="11013" width="19" style="50" customWidth="1"/>
    <col min="11014" max="11018" width="17.3984375" style="50" customWidth="1"/>
    <col min="11019" max="11019" width="2.59765625" style="50" customWidth="1"/>
    <col min="11020" max="11264" width="9" style="50"/>
    <col min="11265" max="11265" width="12.8984375" style="50" customWidth="1"/>
    <col min="11266" max="11269" width="19" style="50" customWidth="1"/>
    <col min="11270" max="11274" width="17.3984375" style="50" customWidth="1"/>
    <col min="11275" max="11275" width="2.59765625" style="50" customWidth="1"/>
    <col min="11276" max="11520" width="9" style="50"/>
    <col min="11521" max="11521" width="12.8984375" style="50" customWidth="1"/>
    <col min="11522" max="11525" width="19" style="50" customWidth="1"/>
    <col min="11526" max="11530" width="17.3984375" style="50" customWidth="1"/>
    <col min="11531" max="11531" width="2.59765625" style="50" customWidth="1"/>
    <col min="11532" max="11776" width="9" style="50"/>
    <col min="11777" max="11777" width="12.8984375" style="50" customWidth="1"/>
    <col min="11778" max="11781" width="19" style="50" customWidth="1"/>
    <col min="11782" max="11786" width="17.3984375" style="50" customWidth="1"/>
    <col min="11787" max="11787" width="2.59765625" style="50" customWidth="1"/>
    <col min="11788" max="12032" width="9" style="50"/>
    <col min="12033" max="12033" width="12.8984375" style="50" customWidth="1"/>
    <col min="12034" max="12037" width="19" style="50" customWidth="1"/>
    <col min="12038" max="12042" width="17.3984375" style="50" customWidth="1"/>
    <col min="12043" max="12043" width="2.59765625" style="50" customWidth="1"/>
    <col min="12044" max="12288" width="9" style="50"/>
    <col min="12289" max="12289" width="12.8984375" style="50" customWidth="1"/>
    <col min="12290" max="12293" width="19" style="50" customWidth="1"/>
    <col min="12294" max="12298" width="17.3984375" style="50" customWidth="1"/>
    <col min="12299" max="12299" width="2.59765625" style="50" customWidth="1"/>
    <col min="12300" max="12544" width="9" style="50"/>
    <col min="12545" max="12545" width="12.8984375" style="50" customWidth="1"/>
    <col min="12546" max="12549" width="19" style="50" customWidth="1"/>
    <col min="12550" max="12554" width="17.3984375" style="50" customWidth="1"/>
    <col min="12555" max="12555" width="2.59765625" style="50" customWidth="1"/>
    <col min="12556" max="12800" width="9" style="50"/>
    <col min="12801" max="12801" width="12.8984375" style="50" customWidth="1"/>
    <col min="12802" max="12805" width="19" style="50" customWidth="1"/>
    <col min="12806" max="12810" width="17.3984375" style="50" customWidth="1"/>
    <col min="12811" max="12811" width="2.59765625" style="50" customWidth="1"/>
    <col min="12812" max="13056" width="9" style="50"/>
    <col min="13057" max="13057" width="12.8984375" style="50" customWidth="1"/>
    <col min="13058" max="13061" width="19" style="50" customWidth="1"/>
    <col min="13062" max="13066" width="17.3984375" style="50" customWidth="1"/>
    <col min="13067" max="13067" width="2.59765625" style="50" customWidth="1"/>
    <col min="13068" max="13312" width="9" style="50"/>
    <col min="13313" max="13313" width="12.8984375" style="50" customWidth="1"/>
    <col min="13314" max="13317" width="19" style="50" customWidth="1"/>
    <col min="13318" max="13322" width="17.3984375" style="50" customWidth="1"/>
    <col min="13323" max="13323" width="2.59765625" style="50" customWidth="1"/>
    <col min="13324" max="13568" width="9" style="50"/>
    <col min="13569" max="13569" width="12.8984375" style="50" customWidth="1"/>
    <col min="13570" max="13573" width="19" style="50" customWidth="1"/>
    <col min="13574" max="13578" width="17.3984375" style="50" customWidth="1"/>
    <col min="13579" max="13579" width="2.59765625" style="50" customWidth="1"/>
    <col min="13580" max="13824" width="9" style="50"/>
    <col min="13825" max="13825" width="12.8984375" style="50" customWidth="1"/>
    <col min="13826" max="13829" width="19" style="50" customWidth="1"/>
    <col min="13830" max="13834" width="17.3984375" style="50" customWidth="1"/>
    <col min="13835" max="13835" width="2.59765625" style="50" customWidth="1"/>
    <col min="13836" max="14080" width="9" style="50"/>
    <col min="14081" max="14081" width="12.8984375" style="50" customWidth="1"/>
    <col min="14082" max="14085" width="19" style="50" customWidth="1"/>
    <col min="14086" max="14090" width="17.3984375" style="50" customWidth="1"/>
    <col min="14091" max="14091" width="2.59765625" style="50" customWidth="1"/>
    <col min="14092" max="14336" width="9" style="50"/>
    <col min="14337" max="14337" width="12.8984375" style="50" customWidth="1"/>
    <col min="14338" max="14341" width="19" style="50" customWidth="1"/>
    <col min="14342" max="14346" width="17.3984375" style="50" customWidth="1"/>
    <col min="14347" max="14347" width="2.59765625" style="50" customWidth="1"/>
    <col min="14348" max="14592" width="9" style="50"/>
    <col min="14593" max="14593" width="12.8984375" style="50" customWidth="1"/>
    <col min="14594" max="14597" width="19" style="50" customWidth="1"/>
    <col min="14598" max="14602" width="17.3984375" style="50" customWidth="1"/>
    <col min="14603" max="14603" width="2.59765625" style="50" customWidth="1"/>
    <col min="14604" max="14848" width="9" style="50"/>
    <col min="14849" max="14849" width="12.8984375" style="50" customWidth="1"/>
    <col min="14850" max="14853" width="19" style="50" customWidth="1"/>
    <col min="14854" max="14858" width="17.3984375" style="50" customWidth="1"/>
    <col min="14859" max="14859" width="2.59765625" style="50" customWidth="1"/>
    <col min="14860" max="15104" width="9" style="50"/>
    <col min="15105" max="15105" width="12.8984375" style="50" customWidth="1"/>
    <col min="15106" max="15109" width="19" style="50" customWidth="1"/>
    <col min="15110" max="15114" width="17.3984375" style="50" customWidth="1"/>
    <col min="15115" max="15115" width="2.59765625" style="50" customWidth="1"/>
    <col min="15116" max="15360" width="9" style="50"/>
    <col min="15361" max="15361" width="12.8984375" style="50" customWidth="1"/>
    <col min="15362" max="15365" width="19" style="50" customWidth="1"/>
    <col min="15366" max="15370" width="17.3984375" style="50" customWidth="1"/>
    <col min="15371" max="15371" width="2.59765625" style="50" customWidth="1"/>
    <col min="15372" max="15616" width="9" style="50"/>
    <col min="15617" max="15617" width="12.8984375" style="50" customWidth="1"/>
    <col min="15618" max="15621" width="19" style="50" customWidth="1"/>
    <col min="15622" max="15626" width="17.3984375" style="50" customWidth="1"/>
    <col min="15627" max="15627" width="2.59765625" style="50" customWidth="1"/>
    <col min="15628" max="15872" width="9" style="50"/>
    <col min="15873" max="15873" width="12.8984375" style="50" customWidth="1"/>
    <col min="15874" max="15877" width="19" style="50" customWidth="1"/>
    <col min="15878" max="15882" width="17.3984375" style="50" customWidth="1"/>
    <col min="15883" max="15883" width="2.59765625" style="50" customWidth="1"/>
    <col min="15884" max="16128" width="9" style="50"/>
    <col min="16129" max="16129" width="12.8984375" style="50" customWidth="1"/>
    <col min="16130" max="16133" width="19" style="50" customWidth="1"/>
    <col min="16134" max="16138" width="17.3984375" style="50" customWidth="1"/>
    <col min="16139" max="16139" width="2.59765625" style="50" customWidth="1"/>
    <col min="16140" max="16384" width="9" style="50"/>
  </cols>
  <sheetData>
    <row r="2" spans="1:38" ht="17.2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</row>
    <row r="3" spans="1:38" ht="17.2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38" ht="17.25" customHeight="1">
      <c r="A4" s="36" t="s">
        <v>380</v>
      </c>
      <c r="B4" s="37"/>
      <c r="C4" s="35"/>
      <c r="D4" s="35"/>
      <c r="E4" s="35"/>
      <c r="F4" s="35"/>
      <c r="G4" s="35"/>
      <c r="H4" s="35"/>
      <c r="I4" s="35"/>
      <c r="J4" s="214" t="s">
        <v>114</v>
      </c>
      <c r="K4" s="214"/>
    </row>
    <row r="5" spans="1:38" s="1" customFormat="1" ht="17.25" customHeight="1">
      <c r="A5" s="131" t="s">
        <v>115</v>
      </c>
      <c r="B5" s="134" t="s">
        <v>381</v>
      </c>
      <c r="C5" s="39" t="s">
        <v>117</v>
      </c>
      <c r="D5" s="39" t="s">
        <v>118</v>
      </c>
      <c r="E5" s="165" t="s">
        <v>382</v>
      </c>
      <c r="F5" s="165"/>
      <c r="G5" s="165"/>
      <c r="H5" s="165"/>
      <c r="I5" s="165"/>
      <c r="J5" s="165"/>
      <c r="K5" s="140" t="s">
        <v>18</v>
      </c>
    </row>
    <row r="6" spans="1:38" s="1" customFormat="1" ht="17.25" customHeight="1">
      <c r="A6" s="132"/>
      <c r="B6" s="135"/>
      <c r="C6" s="135" t="s">
        <v>383</v>
      </c>
      <c r="D6" s="135" t="s">
        <v>384</v>
      </c>
      <c r="E6" s="86" t="s">
        <v>497</v>
      </c>
      <c r="F6" s="86" t="s">
        <v>499</v>
      </c>
      <c r="G6" s="86" t="s">
        <v>501</v>
      </c>
      <c r="H6" s="86" t="s">
        <v>503</v>
      </c>
      <c r="I6" s="86" t="s">
        <v>505</v>
      </c>
      <c r="J6" s="86" t="s">
        <v>506</v>
      </c>
      <c r="K6" s="177"/>
    </row>
    <row r="7" spans="1:38" s="1" customFormat="1" ht="17.25" customHeight="1">
      <c r="A7" s="132"/>
      <c r="B7" s="135"/>
      <c r="C7" s="135"/>
      <c r="D7" s="135"/>
      <c r="E7" s="89" t="s">
        <v>385</v>
      </c>
      <c r="F7" s="89" t="s">
        <v>386</v>
      </c>
      <c r="G7" s="89" t="s">
        <v>387</v>
      </c>
      <c r="H7" s="89" t="s">
        <v>388</v>
      </c>
      <c r="I7" s="89" t="s">
        <v>389</v>
      </c>
      <c r="J7" s="89" t="s">
        <v>390</v>
      </c>
      <c r="K7" s="177"/>
    </row>
    <row r="8" spans="1:38" s="1" customFormat="1" ht="17.25" customHeight="1">
      <c r="A8" s="133"/>
      <c r="B8" s="136"/>
      <c r="C8" s="43"/>
      <c r="D8" s="43"/>
      <c r="E8" s="43"/>
      <c r="F8" s="43"/>
      <c r="G8" s="90" t="s">
        <v>391</v>
      </c>
      <c r="H8" s="43"/>
      <c r="I8" s="43"/>
      <c r="J8" s="43"/>
      <c r="K8" s="178"/>
    </row>
    <row r="9" spans="1:38" s="18" customFormat="1" ht="17.25" customHeight="1">
      <c r="A9" s="116" t="s">
        <v>146</v>
      </c>
      <c r="B9" s="117">
        <f>SUM(B10+B11)</f>
        <v>1898077661</v>
      </c>
      <c r="C9" s="117">
        <f t="shared" ref="C9:J9" si="0">SUM(C10+C11)</f>
        <v>10710177</v>
      </c>
      <c r="D9" s="117">
        <f t="shared" si="0"/>
        <v>232350743</v>
      </c>
      <c r="E9" s="117">
        <f t="shared" si="0"/>
        <v>198238546</v>
      </c>
      <c r="F9" s="117">
        <f t="shared" si="0"/>
        <v>16977901</v>
      </c>
      <c r="G9" s="117">
        <f t="shared" si="0"/>
        <v>11725161</v>
      </c>
      <c r="H9" s="117">
        <f t="shared" si="0"/>
        <v>3614444</v>
      </c>
      <c r="I9" s="117">
        <f t="shared" si="0"/>
        <v>732809</v>
      </c>
      <c r="J9" s="117">
        <f t="shared" si="0"/>
        <v>1061882</v>
      </c>
      <c r="K9" s="109" t="s">
        <v>147</v>
      </c>
    </row>
    <row r="10" spans="1:38" s="18" customFormat="1" ht="17.25" customHeight="1">
      <c r="A10" s="118" t="s">
        <v>148</v>
      </c>
      <c r="B10" s="119">
        <f t="shared" ref="B10:J10" si="1">SUM(B12:B37)</f>
        <v>1822738661</v>
      </c>
      <c r="C10" s="119">
        <f t="shared" si="1"/>
        <v>9878871</v>
      </c>
      <c r="D10" s="119">
        <f t="shared" si="1"/>
        <v>216497868</v>
      </c>
      <c r="E10" s="119">
        <f t="shared" si="1"/>
        <v>184142390</v>
      </c>
      <c r="F10" s="119">
        <f t="shared" si="1"/>
        <v>16076408</v>
      </c>
      <c r="G10" s="119">
        <f t="shared" si="1"/>
        <v>11092594</v>
      </c>
      <c r="H10" s="119">
        <f t="shared" si="1"/>
        <v>3490413</v>
      </c>
      <c r="I10" s="119">
        <f t="shared" si="1"/>
        <v>651870</v>
      </c>
      <c r="J10" s="119">
        <f t="shared" si="1"/>
        <v>1044193</v>
      </c>
      <c r="K10" s="112" t="s">
        <v>249</v>
      </c>
    </row>
    <row r="11" spans="1:38" s="18" customFormat="1" ht="17.25" customHeight="1">
      <c r="A11" s="120" t="s">
        <v>150</v>
      </c>
      <c r="B11" s="121">
        <f>SUM(B38:B50)</f>
        <v>75339000</v>
      </c>
      <c r="C11" s="121">
        <f t="shared" ref="C11:J11" si="2">SUM(C38:C50)</f>
        <v>831306</v>
      </c>
      <c r="D11" s="121">
        <f t="shared" si="2"/>
        <v>15852875</v>
      </c>
      <c r="E11" s="121">
        <f t="shared" si="2"/>
        <v>14096156</v>
      </c>
      <c r="F11" s="121">
        <f t="shared" si="2"/>
        <v>901493</v>
      </c>
      <c r="G11" s="121">
        <f t="shared" si="2"/>
        <v>632567</v>
      </c>
      <c r="H11" s="121">
        <f t="shared" si="2"/>
        <v>124031</v>
      </c>
      <c r="I11" s="121">
        <f t="shared" si="2"/>
        <v>80939</v>
      </c>
      <c r="J11" s="121">
        <f t="shared" si="2"/>
        <v>17689</v>
      </c>
      <c r="K11" s="115" t="s">
        <v>151</v>
      </c>
    </row>
    <row r="12" spans="1:38" ht="17.25" customHeight="1">
      <c r="A12" s="47" t="s">
        <v>152</v>
      </c>
      <c r="B12" s="104">
        <v>228077566</v>
      </c>
      <c r="C12" s="104">
        <v>704864</v>
      </c>
      <c r="D12" s="104">
        <v>23534864</v>
      </c>
      <c r="E12" s="104">
        <v>19810084</v>
      </c>
      <c r="F12" s="104">
        <v>2262015</v>
      </c>
      <c r="G12" s="104">
        <v>934419</v>
      </c>
      <c r="H12" s="104">
        <v>316150</v>
      </c>
      <c r="I12" s="104">
        <v>104544</v>
      </c>
      <c r="J12" s="104">
        <v>107652</v>
      </c>
      <c r="K12" s="58" t="s">
        <v>153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ht="17.25" customHeight="1">
      <c r="A13" s="47" t="s">
        <v>154</v>
      </c>
      <c r="B13" s="104">
        <v>93380930</v>
      </c>
      <c r="C13" s="104">
        <v>442432</v>
      </c>
      <c r="D13" s="104">
        <v>8690441</v>
      </c>
      <c r="E13" s="104">
        <v>7072068</v>
      </c>
      <c r="F13" s="104">
        <v>744308</v>
      </c>
      <c r="G13" s="104">
        <v>601518</v>
      </c>
      <c r="H13" s="104">
        <v>218981</v>
      </c>
      <c r="I13" s="104">
        <v>16276</v>
      </c>
      <c r="J13" s="104">
        <v>37290</v>
      </c>
      <c r="K13" s="24" t="s">
        <v>155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ht="17.25" customHeight="1">
      <c r="A14" s="47" t="s">
        <v>156</v>
      </c>
      <c r="B14" s="104">
        <v>75071425</v>
      </c>
      <c r="C14" s="104">
        <v>450436</v>
      </c>
      <c r="D14" s="104">
        <v>10116589</v>
      </c>
      <c r="E14" s="104">
        <v>8764347</v>
      </c>
      <c r="F14" s="104">
        <v>652892</v>
      </c>
      <c r="G14" s="104">
        <v>501149</v>
      </c>
      <c r="H14" s="104">
        <v>117590</v>
      </c>
      <c r="I14" s="104">
        <v>16157</v>
      </c>
      <c r="J14" s="104">
        <v>64454</v>
      </c>
      <c r="K14" s="24" t="s">
        <v>157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ht="17.25" customHeight="1">
      <c r="A15" s="47" t="s">
        <v>158</v>
      </c>
      <c r="B15" s="104">
        <v>76031947</v>
      </c>
      <c r="C15" s="104">
        <v>490574</v>
      </c>
      <c r="D15" s="104">
        <v>9312205</v>
      </c>
      <c r="E15" s="104">
        <v>7930958</v>
      </c>
      <c r="F15" s="104">
        <v>635210</v>
      </c>
      <c r="G15" s="104">
        <v>529074</v>
      </c>
      <c r="H15" s="104">
        <v>140239</v>
      </c>
      <c r="I15" s="104">
        <v>45977</v>
      </c>
      <c r="J15" s="104">
        <v>30747</v>
      </c>
      <c r="K15" s="24" t="s">
        <v>159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ht="17.25" customHeight="1">
      <c r="A16" s="47" t="s">
        <v>160</v>
      </c>
      <c r="B16" s="104">
        <v>58959941</v>
      </c>
      <c r="C16" s="104">
        <v>390098</v>
      </c>
      <c r="D16" s="104">
        <v>7151243</v>
      </c>
      <c r="E16" s="104">
        <v>6110119</v>
      </c>
      <c r="F16" s="104">
        <v>495581</v>
      </c>
      <c r="G16" s="104">
        <v>371243</v>
      </c>
      <c r="H16" s="104">
        <v>120804</v>
      </c>
      <c r="I16" s="104">
        <v>17962</v>
      </c>
      <c r="J16" s="104">
        <v>35534</v>
      </c>
      <c r="K16" s="24" t="s">
        <v>161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47" ht="17.25" customHeight="1">
      <c r="A17" s="46" t="s">
        <v>162</v>
      </c>
      <c r="B17" s="105">
        <v>129780300</v>
      </c>
      <c r="C17" s="105">
        <v>486643</v>
      </c>
      <c r="D17" s="105">
        <v>20511111</v>
      </c>
      <c r="E17" s="105">
        <v>19096946</v>
      </c>
      <c r="F17" s="105">
        <v>651616</v>
      </c>
      <c r="G17" s="105">
        <v>492196</v>
      </c>
      <c r="H17" s="105">
        <v>190976</v>
      </c>
      <c r="I17" s="105">
        <v>19520</v>
      </c>
      <c r="J17" s="105">
        <v>59857</v>
      </c>
      <c r="K17" s="20" t="s">
        <v>163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47" ht="17.25" customHeight="1">
      <c r="A18" s="47" t="s">
        <v>164</v>
      </c>
      <c r="B18" s="104">
        <v>49629263</v>
      </c>
      <c r="C18" s="104">
        <v>338169</v>
      </c>
      <c r="D18" s="104">
        <v>5985654</v>
      </c>
      <c r="E18" s="104">
        <v>5022161</v>
      </c>
      <c r="F18" s="104">
        <v>453580</v>
      </c>
      <c r="G18" s="104">
        <v>363079</v>
      </c>
      <c r="H18" s="104">
        <v>107991</v>
      </c>
      <c r="I18" s="104">
        <v>9127</v>
      </c>
      <c r="J18" s="104">
        <v>29716</v>
      </c>
      <c r="K18" s="24" t="s">
        <v>165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47" ht="17.25" customHeight="1">
      <c r="A19" s="47" t="s">
        <v>166</v>
      </c>
      <c r="B19" s="104">
        <v>102320016</v>
      </c>
      <c r="C19" s="104">
        <v>493968</v>
      </c>
      <c r="D19" s="104">
        <v>12956529</v>
      </c>
      <c r="E19" s="104">
        <v>10925143</v>
      </c>
      <c r="F19" s="104">
        <v>1002972</v>
      </c>
      <c r="G19" s="104">
        <v>726040</v>
      </c>
      <c r="H19" s="104">
        <v>231164</v>
      </c>
      <c r="I19" s="104">
        <v>9740</v>
      </c>
      <c r="J19" s="104">
        <v>61470</v>
      </c>
      <c r="K19" s="24" t="s">
        <v>167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47" ht="17.25" customHeight="1">
      <c r="A20" s="47" t="s">
        <v>168</v>
      </c>
      <c r="B20" s="104">
        <v>173875066</v>
      </c>
      <c r="C20" s="104">
        <v>633866</v>
      </c>
      <c r="D20" s="104">
        <v>21766325</v>
      </c>
      <c r="E20" s="104">
        <v>18740478</v>
      </c>
      <c r="F20" s="104">
        <v>1575102</v>
      </c>
      <c r="G20" s="104">
        <v>1045222</v>
      </c>
      <c r="H20" s="104">
        <v>259014</v>
      </c>
      <c r="I20" s="104">
        <v>48410</v>
      </c>
      <c r="J20" s="104">
        <v>98099</v>
      </c>
      <c r="K20" s="24" t="s">
        <v>151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47" ht="17.25" customHeight="1">
      <c r="A21" s="48" t="s">
        <v>169</v>
      </c>
      <c r="B21" s="106">
        <v>50469159</v>
      </c>
      <c r="C21" s="106">
        <v>354143</v>
      </c>
      <c r="D21" s="106">
        <v>5371697</v>
      </c>
      <c r="E21" s="106">
        <v>4398311</v>
      </c>
      <c r="F21" s="106">
        <v>475970</v>
      </c>
      <c r="G21" s="106">
        <v>294012</v>
      </c>
      <c r="H21" s="106">
        <v>145630</v>
      </c>
      <c r="I21" s="106">
        <v>25482</v>
      </c>
      <c r="J21" s="106">
        <v>32292</v>
      </c>
      <c r="K21" s="26" t="s">
        <v>170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47" ht="17.25" customHeight="1">
      <c r="A22" s="47" t="s">
        <v>171</v>
      </c>
      <c r="B22" s="104">
        <v>84456794</v>
      </c>
      <c r="C22" s="104">
        <v>451104</v>
      </c>
      <c r="D22" s="104">
        <v>10937822</v>
      </c>
      <c r="E22" s="104">
        <v>9331216</v>
      </c>
      <c r="F22" s="104">
        <v>668160</v>
      </c>
      <c r="G22" s="104">
        <v>749203</v>
      </c>
      <c r="H22" s="104">
        <v>131895</v>
      </c>
      <c r="I22" s="104">
        <v>14221</v>
      </c>
      <c r="J22" s="104">
        <v>43127</v>
      </c>
      <c r="K22" s="24" t="s">
        <v>172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47" ht="17.25" customHeight="1">
      <c r="A23" s="47" t="s">
        <v>173</v>
      </c>
      <c r="B23" s="104">
        <v>75527997</v>
      </c>
      <c r="C23" s="104">
        <v>415407</v>
      </c>
      <c r="D23" s="104">
        <v>8393230</v>
      </c>
      <c r="E23" s="104">
        <v>7032694</v>
      </c>
      <c r="F23" s="104">
        <v>744209</v>
      </c>
      <c r="G23" s="104">
        <v>442503</v>
      </c>
      <c r="H23" s="104">
        <v>114998</v>
      </c>
      <c r="I23" s="104">
        <v>19129</v>
      </c>
      <c r="J23" s="104">
        <v>39697</v>
      </c>
      <c r="K23" s="24" t="s">
        <v>174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47" ht="17.25" customHeight="1">
      <c r="A24" s="47" t="s">
        <v>175</v>
      </c>
      <c r="B24" s="104">
        <v>67875587</v>
      </c>
      <c r="C24" s="104">
        <v>341684</v>
      </c>
      <c r="D24" s="104">
        <v>7819120</v>
      </c>
      <c r="E24" s="104">
        <v>6674668</v>
      </c>
      <c r="F24" s="104">
        <v>616990</v>
      </c>
      <c r="G24" s="104">
        <v>354437</v>
      </c>
      <c r="H24" s="104">
        <v>112526</v>
      </c>
      <c r="I24" s="104">
        <v>23688</v>
      </c>
      <c r="J24" s="104">
        <v>36811</v>
      </c>
      <c r="K24" s="24" t="s">
        <v>176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47" ht="17.25" customHeight="1">
      <c r="A25" s="47" t="s">
        <v>177</v>
      </c>
      <c r="B25" s="104">
        <v>54213942</v>
      </c>
      <c r="C25" s="104">
        <v>305278</v>
      </c>
      <c r="D25" s="104">
        <v>6047901</v>
      </c>
      <c r="E25" s="104">
        <v>5140307</v>
      </c>
      <c r="F25" s="104">
        <v>436610</v>
      </c>
      <c r="G25" s="104">
        <v>324230</v>
      </c>
      <c r="H25" s="104">
        <v>103712</v>
      </c>
      <c r="I25" s="104">
        <v>11502</v>
      </c>
      <c r="J25" s="104">
        <v>31540</v>
      </c>
      <c r="K25" s="24" t="s">
        <v>178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47" ht="17.25" customHeight="1">
      <c r="A26" s="48" t="s">
        <v>179</v>
      </c>
      <c r="B26" s="106">
        <v>35217903</v>
      </c>
      <c r="C26" s="106">
        <v>292531</v>
      </c>
      <c r="D26" s="106">
        <v>3368660</v>
      </c>
      <c r="E26" s="106">
        <v>2577944</v>
      </c>
      <c r="F26" s="106">
        <v>402571</v>
      </c>
      <c r="G26" s="106">
        <v>260137</v>
      </c>
      <c r="H26" s="106">
        <v>84151</v>
      </c>
      <c r="I26" s="106">
        <v>19207</v>
      </c>
      <c r="J26" s="106">
        <v>24650</v>
      </c>
      <c r="K26" s="26" t="s">
        <v>180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47" ht="17.25" customHeight="1">
      <c r="A27" s="47" t="s">
        <v>181</v>
      </c>
      <c r="B27" s="104">
        <v>28414749</v>
      </c>
      <c r="C27" s="104">
        <v>255517</v>
      </c>
      <c r="D27" s="104">
        <v>3222887</v>
      </c>
      <c r="E27" s="104">
        <v>2626156</v>
      </c>
      <c r="F27" s="104">
        <v>280410</v>
      </c>
      <c r="G27" s="104">
        <v>199914</v>
      </c>
      <c r="H27" s="104">
        <v>61464</v>
      </c>
      <c r="I27" s="104">
        <v>23904</v>
      </c>
      <c r="J27" s="104">
        <v>31039</v>
      </c>
      <c r="K27" s="24" t="s">
        <v>182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47" ht="17.25" customHeight="1">
      <c r="A28" s="47" t="s">
        <v>183</v>
      </c>
      <c r="B28" s="104">
        <v>34955048</v>
      </c>
      <c r="C28" s="104">
        <v>306377</v>
      </c>
      <c r="D28" s="104">
        <v>3753577</v>
      </c>
      <c r="E28" s="104">
        <v>2959335</v>
      </c>
      <c r="F28" s="104">
        <v>331113</v>
      </c>
      <c r="G28" s="104">
        <v>317859</v>
      </c>
      <c r="H28" s="104">
        <v>100414</v>
      </c>
      <c r="I28" s="104">
        <v>18508</v>
      </c>
      <c r="J28" s="104">
        <v>26348</v>
      </c>
      <c r="K28" s="24" t="s">
        <v>184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47" ht="17.25" customHeight="1">
      <c r="A29" s="47" t="s">
        <v>185</v>
      </c>
      <c r="B29" s="104">
        <v>37579090</v>
      </c>
      <c r="C29" s="104">
        <v>284941</v>
      </c>
      <c r="D29" s="104">
        <v>6030048</v>
      </c>
      <c r="E29" s="104">
        <v>5314725</v>
      </c>
      <c r="F29" s="104">
        <v>401810</v>
      </c>
      <c r="G29" s="104">
        <v>203591</v>
      </c>
      <c r="H29" s="104">
        <v>82247</v>
      </c>
      <c r="I29" s="104">
        <v>7424</v>
      </c>
      <c r="J29" s="104">
        <v>20251</v>
      </c>
      <c r="K29" s="24" t="s">
        <v>176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55"/>
      <c r="AN29" s="55"/>
      <c r="AO29" s="55"/>
      <c r="AP29" s="55"/>
      <c r="AQ29" s="55"/>
      <c r="AR29" s="55"/>
      <c r="AS29" s="55"/>
      <c r="AT29" s="55"/>
      <c r="AU29" s="55"/>
    </row>
    <row r="30" spans="1:47" ht="17.25" customHeight="1">
      <c r="A30" s="47" t="s">
        <v>186</v>
      </c>
      <c r="B30" s="104">
        <v>35177224</v>
      </c>
      <c r="C30" s="104">
        <v>288629</v>
      </c>
      <c r="D30" s="104">
        <v>4424391</v>
      </c>
      <c r="E30" s="104">
        <v>3774402</v>
      </c>
      <c r="F30" s="104">
        <v>316394</v>
      </c>
      <c r="G30" s="104">
        <v>214493</v>
      </c>
      <c r="H30" s="104">
        <v>79279</v>
      </c>
      <c r="I30" s="104">
        <v>17640</v>
      </c>
      <c r="J30" s="104">
        <v>22183</v>
      </c>
      <c r="K30" s="24" t="s">
        <v>187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47" ht="17.25" customHeight="1">
      <c r="A31" s="48" t="s">
        <v>188</v>
      </c>
      <c r="B31" s="106">
        <v>49953258</v>
      </c>
      <c r="C31" s="106">
        <v>295197</v>
      </c>
      <c r="D31" s="106">
        <v>5718433</v>
      </c>
      <c r="E31" s="106">
        <v>4742272</v>
      </c>
      <c r="F31" s="106">
        <v>453052</v>
      </c>
      <c r="G31" s="106">
        <v>383294</v>
      </c>
      <c r="H31" s="106">
        <v>90804</v>
      </c>
      <c r="I31" s="106">
        <v>15441</v>
      </c>
      <c r="J31" s="106">
        <v>33570</v>
      </c>
      <c r="K31" s="26" t="s">
        <v>189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</row>
    <row r="32" spans="1:47" ht="17.25" customHeight="1">
      <c r="A32" s="47" t="s">
        <v>190</v>
      </c>
      <c r="B32" s="104">
        <v>31459490</v>
      </c>
      <c r="C32" s="104">
        <v>265479</v>
      </c>
      <c r="D32" s="104">
        <v>3316370</v>
      </c>
      <c r="E32" s="104">
        <v>2697121</v>
      </c>
      <c r="F32" s="104">
        <v>240471</v>
      </c>
      <c r="G32" s="104">
        <v>261161</v>
      </c>
      <c r="H32" s="104">
        <v>57801</v>
      </c>
      <c r="I32" s="104">
        <v>39418</v>
      </c>
      <c r="J32" s="104">
        <v>20398</v>
      </c>
      <c r="K32" s="24" t="s">
        <v>80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</row>
    <row r="33" spans="1:38" ht="17.25" customHeight="1">
      <c r="A33" s="47" t="s">
        <v>191</v>
      </c>
      <c r="B33" s="104">
        <v>67825905</v>
      </c>
      <c r="C33" s="104">
        <v>376945</v>
      </c>
      <c r="D33" s="104">
        <v>9160663</v>
      </c>
      <c r="E33" s="104">
        <v>8064213</v>
      </c>
      <c r="F33" s="104">
        <v>510818</v>
      </c>
      <c r="G33" s="104">
        <v>349655</v>
      </c>
      <c r="H33" s="104">
        <v>167719</v>
      </c>
      <c r="I33" s="104">
        <v>30353</v>
      </c>
      <c r="J33" s="104">
        <v>37905</v>
      </c>
      <c r="K33" s="24" t="s">
        <v>192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1:38" ht="17.25" customHeight="1">
      <c r="A34" s="47" t="s">
        <v>193</v>
      </c>
      <c r="B34" s="104">
        <v>37596084</v>
      </c>
      <c r="C34" s="104">
        <v>296829</v>
      </c>
      <c r="D34" s="104">
        <v>3630377</v>
      </c>
      <c r="E34" s="104">
        <v>2949620</v>
      </c>
      <c r="F34" s="104">
        <v>364615</v>
      </c>
      <c r="G34" s="104">
        <v>213497</v>
      </c>
      <c r="H34" s="104">
        <v>66447</v>
      </c>
      <c r="I34" s="104">
        <v>7364</v>
      </c>
      <c r="J34" s="104">
        <v>28834</v>
      </c>
      <c r="K34" s="24" t="s">
        <v>194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8" ht="17.25" customHeight="1">
      <c r="A35" s="47" t="s">
        <v>195</v>
      </c>
      <c r="B35" s="104">
        <v>25937048</v>
      </c>
      <c r="C35" s="104">
        <v>231964</v>
      </c>
      <c r="D35" s="104">
        <v>3523981</v>
      </c>
      <c r="E35" s="104">
        <v>3001851</v>
      </c>
      <c r="F35" s="104">
        <v>272183</v>
      </c>
      <c r="G35" s="104">
        <v>178568</v>
      </c>
      <c r="H35" s="104">
        <v>57542</v>
      </c>
      <c r="I35" s="104">
        <v>4267</v>
      </c>
      <c r="J35" s="104">
        <v>9570</v>
      </c>
      <c r="K35" s="24" t="s">
        <v>196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8" ht="17.25" customHeight="1">
      <c r="A36" s="47" t="s">
        <v>197</v>
      </c>
      <c r="B36" s="104">
        <v>35422973</v>
      </c>
      <c r="C36" s="104">
        <v>257705</v>
      </c>
      <c r="D36" s="104">
        <v>3425864</v>
      </c>
      <c r="E36" s="104">
        <v>2595026</v>
      </c>
      <c r="F36" s="104">
        <v>352830</v>
      </c>
      <c r="G36" s="104">
        <v>242328</v>
      </c>
      <c r="H36" s="104">
        <v>145143</v>
      </c>
      <c r="I36" s="104">
        <v>60443</v>
      </c>
      <c r="J36" s="104">
        <v>30094</v>
      </c>
      <c r="K36" s="24" t="s">
        <v>198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5"/>
      <c r="AI36" s="35"/>
      <c r="AJ36" s="35"/>
      <c r="AK36" s="35"/>
      <c r="AL36" s="35"/>
    </row>
    <row r="37" spans="1:38" ht="17.25" customHeight="1">
      <c r="A37" s="48" t="s">
        <v>199</v>
      </c>
      <c r="B37" s="106">
        <v>83529956</v>
      </c>
      <c r="C37" s="106">
        <v>428091</v>
      </c>
      <c r="D37" s="106">
        <v>8327886</v>
      </c>
      <c r="E37" s="106">
        <v>6790225</v>
      </c>
      <c r="F37" s="106">
        <v>734926</v>
      </c>
      <c r="G37" s="106">
        <v>539772</v>
      </c>
      <c r="H37" s="106">
        <v>185732</v>
      </c>
      <c r="I37" s="106">
        <v>26166</v>
      </c>
      <c r="J37" s="106">
        <v>51065</v>
      </c>
      <c r="K37" s="26" t="s">
        <v>200</v>
      </c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</row>
    <row r="38" spans="1:38" ht="17.25" customHeight="1">
      <c r="A38" s="47" t="s">
        <v>201</v>
      </c>
      <c r="B38" s="104">
        <v>15648623</v>
      </c>
      <c r="C38" s="104">
        <v>149411</v>
      </c>
      <c r="D38" s="104">
        <v>2559494</v>
      </c>
      <c r="E38" s="104">
        <v>2160138</v>
      </c>
      <c r="F38" s="104">
        <v>230823</v>
      </c>
      <c r="G38" s="104">
        <v>136137</v>
      </c>
      <c r="H38" s="104">
        <v>25357</v>
      </c>
      <c r="I38" s="104">
        <v>6222</v>
      </c>
      <c r="J38" s="104">
        <v>817</v>
      </c>
      <c r="K38" s="24" t="s">
        <v>202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38" ht="17.25" customHeight="1">
      <c r="A39" s="47" t="s">
        <v>203</v>
      </c>
      <c r="B39" s="104">
        <v>9962816</v>
      </c>
      <c r="C39" s="104">
        <v>131201</v>
      </c>
      <c r="D39" s="104">
        <v>1911899</v>
      </c>
      <c r="E39" s="104">
        <v>1631499</v>
      </c>
      <c r="F39" s="104">
        <v>149850</v>
      </c>
      <c r="G39" s="104">
        <v>87557</v>
      </c>
      <c r="H39" s="104">
        <v>14601</v>
      </c>
      <c r="I39" s="104">
        <v>27590</v>
      </c>
      <c r="J39" s="104">
        <v>802</v>
      </c>
      <c r="K39" s="24" t="s">
        <v>174</v>
      </c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</row>
    <row r="40" spans="1:38" ht="17.25" customHeight="1">
      <c r="A40" s="47" t="s">
        <v>204</v>
      </c>
      <c r="B40" s="104">
        <v>3864832</v>
      </c>
      <c r="C40" s="104">
        <v>70454</v>
      </c>
      <c r="D40" s="104">
        <v>1354752</v>
      </c>
      <c r="E40" s="104">
        <v>1275870</v>
      </c>
      <c r="F40" s="104">
        <v>48428</v>
      </c>
      <c r="G40" s="104">
        <v>23083</v>
      </c>
      <c r="H40" s="104">
        <v>6541</v>
      </c>
      <c r="I40" s="104">
        <v>65</v>
      </c>
      <c r="J40" s="104">
        <v>765</v>
      </c>
      <c r="K40" s="24" t="s">
        <v>205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</row>
    <row r="41" spans="1:38" ht="17.25" customHeight="1">
      <c r="A41" s="48" t="s">
        <v>206</v>
      </c>
      <c r="B41" s="106">
        <v>7356246</v>
      </c>
      <c r="C41" s="106">
        <v>90066</v>
      </c>
      <c r="D41" s="106">
        <v>1564535</v>
      </c>
      <c r="E41" s="106">
        <v>1388023</v>
      </c>
      <c r="F41" s="106">
        <v>80374</v>
      </c>
      <c r="G41" s="106">
        <v>39111</v>
      </c>
      <c r="H41" s="106">
        <v>18334</v>
      </c>
      <c r="I41" s="106">
        <v>27960</v>
      </c>
      <c r="J41" s="106">
        <v>10733</v>
      </c>
      <c r="K41" s="26" t="s">
        <v>207</v>
      </c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ht="17.25" customHeight="1">
      <c r="A42" s="46" t="s">
        <v>208</v>
      </c>
      <c r="B42" s="105">
        <v>8395796</v>
      </c>
      <c r="C42" s="105">
        <v>74934</v>
      </c>
      <c r="D42" s="105">
        <v>1264666</v>
      </c>
      <c r="E42" s="105">
        <v>1124995</v>
      </c>
      <c r="F42" s="105">
        <v>64599</v>
      </c>
      <c r="G42" s="105">
        <v>55813</v>
      </c>
      <c r="H42" s="105">
        <v>11140</v>
      </c>
      <c r="I42" s="105">
        <v>7439</v>
      </c>
      <c r="J42" s="105">
        <v>680</v>
      </c>
      <c r="K42" s="20" t="s">
        <v>209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8" ht="17.25" customHeight="1">
      <c r="A43" s="47" t="s">
        <v>210</v>
      </c>
      <c r="B43" s="104">
        <v>1604785</v>
      </c>
      <c r="C43" s="104">
        <v>16370</v>
      </c>
      <c r="D43" s="104">
        <v>632647</v>
      </c>
      <c r="E43" s="104">
        <v>567902</v>
      </c>
      <c r="F43" s="104">
        <v>32919</v>
      </c>
      <c r="G43" s="104">
        <v>29994</v>
      </c>
      <c r="H43" s="104">
        <v>1520</v>
      </c>
      <c r="I43" s="104">
        <v>0</v>
      </c>
      <c r="J43" s="104">
        <v>312</v>
      </c>
      <c r="K43" s="24" t="s">
        <v>211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8" ht="17.25" customHeight="1">
      <c r="A44" s="47" t="s">
        <v>212</v>
      </c>
      <c r="B44" s="104">
        <v>4100254</v>
      </c>
      <c r="C44" s="104">
        <v>49944</v>
      </c>
      <c r="D44" s="104">
        <v>1242815</v>
      </c>
      <c r="E44" s="104">
        <v>1163217</v>
      </c>
      <c r="F44" s="104">
        <v>35525</v>
      </c>
      <c r="G44" s="104">
        <v>28847</v>
      </c>
      <c r="H44" s="104">
        <v>9098</v>
      </c>
      <c r="I44" s="104">
        <v>5779</v>
      </c>
      <c r="J44" s="104">
        <v>349</v>
      </c>
      <c r="K44" s="24" t="s">
        <v>213</v>
      </c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8" ht="17.25" customHeight="1">
      <c r="A45" s="47" t="s">
        <v>214</v>
      </c>
      <c r="B45" s="104">
        <v>3286373</v>
      </c>
      <c r="C45" s="104">
        <v>38301</v>
      </c>
      <c r="D45" s="104">
        <v>815723</v>
      </c>
      <c r="E45" s="104">
        <v>738250</v>
      </c>
      <c r="F45" s="104">
        <v>36058</v>
      </c>
      <c r="G45" s="104">
        <v>29921</v>
      </c>
      <c r="H45" s="104">
        <v>5447</v>
      </c>
      <c r="I45" s="104">
        <v>5613</v>
      </c>
      <c r="J45" s="104">
        <v>434</v>
      </c>
      <c r="K45" s="24" t="s">
        <v>215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</row>
    <row r="46" spans="1:38" ht="17.25" customHeight="1">
      <c r="A46" s="47" t="s">
        <v>216</v>
      </c>
      <c r="B46" s="104">
        <v>4192024</v>
      </c>
      <c r="C46" s="104">
        <v>47644</v>
      </c>
      <c r="D46" s="104">
        <v>794304</v>
      </c>
      <c r="E46" s="104">
        <v>716435</v>
      </c>
      <c r="F46" s="104">
        <v>42929</v>
      </c>
      <c r="G46" s="104">
        <v>28306</v>
      </c>
      <c r="H46" s="104">
        <v>5944</v>
      </c>
      <c r="I46" s="104">
        <v>23</v>
      </c>
      <c r="J46" s="104">
        <v>667</v>
      </c>
      <c r="K46" s="24" t="s">
        <v>159</v>
      </c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</row>
    <row r="47" spans="1:38" ht="17.25" customHeight="1">
      <c r="A47" s="47" t="s">
        <v>217</v>
      </c>
      <c r="B47" s="104">
        <v>1811836</v>
      </c>
      <c r="C47" s="104">
        <v>11773</v>
      </c>
      <c r="D47" s="104">
        <v>846630</v>
      </c>
      <c r="E47" s="104">
        <v>784687</v>
      </c>
      <c r="F47" s="104">
        <v>14441</v>
      </c>
      <c r="G47" s="104">
        <v>45597</v>
      </c>
      <c r="H47" s="104">
        <v>1709</v>
      </c>
      <c r="I47" s="104">
        <v>35</v>
      </c>
      <c r="J47" s="104">
        <v>161</v>
      </c>
      <c r="K47" s="24" t="s">
        <v>218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</row>
    <row r="48" spans="1:38" ht="17.25" customHeight="1">
      <c r="A48" s="47" t="s">
        <v>219</v>
      </c>
      <c r="B48" s="104">
        <v>8995295</v>
      </c>
      <c r="C48" s="104">
        <v>80191</v>
      </c>
      <c r="D48" s="104">
        <v>1040264</v>
      </c>
      <c r="E48" s="104">
        <v>907752</v>
      </c>
      <c r="F48" s="104">
        <v>79982</v>
      </c>
      <c r="G48" s="104">
        <v>34574</v>
      </c>
      <c r="H48" s="104">
        <v>17270</v>
      </c>
      <c r="I48" s="104">
        <v>103</v>
      </c>
      <c r="J48" s="104">
        <v>583</v>
      </c>
      <c r="K48" s="24" t="s">
        <v>153</v>
      </c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ht="17.25" customHeight="1">
      <c r="A49" s="47" t="s">
        <v>532</v>
      </c>
      <c r="B49" s="104">
        <v>1044110</v>
      </c>
      <c r="C49" s="104">
        <v>17889</v>
      </c>
      <c r="D49" s="104">
        <v>349685</v>
      </c>
      <c r="E49" s="104">
        <v>295764</v>
      </c>
      <c r="F49" s="104">
        <v>31037</v>
      </c>
      <c r="G49" s="104">
        <v>21558</v>
      </c>
      <c r="H49" s="104">
        <v>1255</v>
      </c>
      <c r="I49" s="104">
        <v>66</v>
      </c>
      <c r="J49" s="104">
        <v>5</v>
      </c>
      <c r="K49" s="24" t="s">
        <v>161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ht="17.25" customHeight="1">
      <c r="A50" s="48" t="s">
        <v>220</v>
      </c>
      <c r="B50" s="106">
        <v>5076010</v>
      </c>
      <c r="C50" s="106">
        <v>53128</v>
      </c>
      <c r="D50" s="106">
        <v>1475461</v>
      </c>
      <c r="E50" s="106">
        <v>1341624</v>
      </c>
      <c r="F50" s="106">
        <v>54528</v>
      </c>
      <c r="G50" s="106">
        <v>72069</v>
      </c>
      <c r="H50" s="106">
        <v>5815</v>
      </c>
      <c r="I50" s="106">
        <v>44</v>
      </c>
      <c r="J50" s="106">
        <v>1381</v>
      </c>
      <c r="K50" s="26" t="s">
        <v>221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51" spans="1:38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</row>
    <row r="52" spans="1:38" ht="17.25" customHeight="1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  <row r="53" spans="1:38" ht="17.2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1:38" ht="17.25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1:38" ht="17.25" customHeight="1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</row>
    <row r="56" spans="1:38" ht="17.25" customHeight="1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</row>
    <row r="57" spans="1:38" ht="17.25" customHeight="1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1:38" ht="17.25" customHeight="1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1:38" ht="17.25" customHeight="1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</row>
    <row r="60" spans="1:38" ht="17.25" customHeight="1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38" ht="17.25" customHeight="1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</row>
    <row r="62" spans="1:38" ht="17.25" customHeight="1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</row>
    <row r="63" spans="1:38" ht="17.25" customHeight="1">
      <c r="A63" s="5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</row>
    <row r="64" spans="1:38" ht="17.25" customHeight="1">
      <c r="A64" s="5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</row>
    <row r="65" spans="1:38" ht="17.25" customHeight="1">
      <c r="A65" s="5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</row>
    <row r="66" spans="1:38" ht="17.25" customHeight="1">
      <c r="A66" s="5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</row>
    <row r="67" spans="1:38" ht="17.25" customHeight="1">
      <c r="A67" s="5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</row>
    <row r="68" spans="1:38" ht="17.25" customHeight="1">
      <c r="A68" s="5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</row>
    <row r="69" spans="1:38" ht="17.25" customHeight="1">
      <c r="A69" s="5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</row>
    <row r="70" spans="1:38" ht="17.25" customHeight="1">
      <c r="A70" s="5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</row>
    <row r="71" spans="1:38" ht="17.25" customHeight="1">
      <c r="A71" s="5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</row>
    <row r="72" spans="1:38" ht="17.25" customHeight="1">
      <c r="A72" s="5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</row>
    <row r="73" spans="1:38" ht="17.25" customHeight="1">
      <c r="A73" s="5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</row>
    <row r="74" spans="1:38" ht="17.25" customHeight="1">
      <c r="A74" s="5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</row>
    <row r="75" spans="1:38" ht="17.25" customHeight="1">
      <c r="A75" s="5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</row>
    <row r="76" spans="1:38" ht="17.25" customHeight="1">
      <c r="A76" s="5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</row>
    <row r="77" spans="1:38" ht="17.25" customHeight="1">
      <c r="A77" s="5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</row>
    <row r="78" spans="1:38" ht="17.25" customHeight="1">
      <c r="A78" s="5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</row>
    <row r="79" spans="1:38" ht="17.25" customHeight="1">
      <c r="A79" s="5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</row>
    <row r="80" spans="1:38" ht="17.25" customHeight="1">
      <c r="A80" s="5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</row>
    <row r="81" spans="1:38" ht="17.25" customHeight="1">
      <c r="A81" s="5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</row>
    <row r="82" spans="1:38" ht="17.25" customHeight="1">
      <c r="A82" s="5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</row>
    <row r="83" spans="1:38" ht="17.25" customHeight="1">
      <c r="A83" s="5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</row>
    <row r="84" spans="1:38" ht="17.25" customHeight="1">
      <c r="A84" s="5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</row>
    <row r="85" spans="1:38" ht="17.25" customHeight="1">
      <c r="A85" s="5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</row>
    <row r="86" spans="1:38" ht="17.25" customHeight="1">
      <c r="A86" s="5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</row>
    <row r="87" spans="1:38" ht="17.25" customHeight="1">
      <c r="A87" s="5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</row>
    <row r="88" spans="1:38" ht="17.25" customHeight="1">
      <c r="A88" s="5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</row>
    <row r="89" spans="1:38" ht="17.25" customHeight="1">
      <c r="A89" s="5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</row>
    <row r="90" spans="1:38" ht="17.25" customHeight="1">
      <c r="A90" s="5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</row>
    <row r="91" spans="1:38" ht="17.25" customHeight="1">
      <c r="A91" s="5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</row>
    <row r="92" spans="1:38" ht="17.25" customHeight="1">
      <c r="A92" s="5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</row>
    <row r="93" spans="1:38" ht="17.25" customHeight="1">
      <c r="A93" s="5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</row>
    <row r="94" spans="1:38" ht="17.25" customHeight="1">
      <c r="A94" s="5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</row>
    <row r="95" spans="1:38" ht="17.25" customHeight="1">
      <c r="A95" s="5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</row>
    <row r="96" spans="1:38" ht="17.25" customHeight="1">
      <c r="A96" s="5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</row>
    <row r="97" spans="1:38" ht="17.25" customHeight="1">
      <c r="A97" s="5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</row>
    <row r="98" spans="1:38" ht="17.25" customHeight="1">
      <c r="A98" s="5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</row>
    <row r="99" spans="1:38" ht="17.25" customHeight="1">
      <c r="A99" s="5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</row>
    <row r="100" spans="1:38" ht="17.25" customHeight="1">
      <c r="A100" s="5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</row>
    <row r="101" spans="1:38" ht="17.25" customHeight="1">
      <c r="A101" s="5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</row>
    <row r="102" spans="1:38" ht="17.25" customHeight="1">
      <c r="A102" s="5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</row>
    <row r="103" spans="1:38" ht="17.25" customHeight="1">
      <c r="A103" s="5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</row>
    <row r="104" spans="1:38" ht="17.25" customHeight="1">
      <c r="A104" s="5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</row>
    <row r="105" spans="1:38" ht="17.25" customHeight="1">
      <c r="A105" s="5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</row>
    <row r="106" spans="1:38" ht="17.25" customHeight="1">
      <c r="A106" s="5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</row>
    <row r="107" spans="1:38" ht="17.25" customHeight="1">
      <c r="A107" s="5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</row>
    <row r="108" spans="1:38" ht="17.25" customHeight="1">
      <c r="A108" s="5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</row>
    <row r="109" spans="1:38" ht="17.25" customHeight="1">
      <c r="A109" s="5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</row>
    <row r="110" spans="1:38" ht="17.25" customHeight="1">
      <c r="A110" s="5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</row>
    <row r="111" spans="1:38" ht="17.25" customHeight="1">
      <c r="A111" s="5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</row>
    <row r="112" spans="1:38" ht="17.25" customHeight="1">
      <c r="A112" s="5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</row>
    <row r="113" spans="1:38" ht="17.25" customHeight="1">
      <c r="A113" s="5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</row>
    <row r="114" spans="1:38" ht="17.25" customHeight="1">
      <c r="A114" s="5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</row>
    <row r="115" spans="1:38" ht="17.25" customHeight="1">
      <c r="A115" s="5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</row>
    <row r="116" spans="1:38" ht="17.25" customHeight="1">
      <c r="A116" s="5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</row>
    <row r="117" spans="1:38" ht="17.25" customHeight="1">
      <c r="A117" s="5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</row>
    <row r="118" spans="1:38" ht="17.25" customHeight="1">
      <c r="A118" s="5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</row>
    <row r="119" spans="1:38" ht="17.25" customHeight="1">
      <c r="A119" s="5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</row>
    <row r="120" spans="1:38" ht="17.25" customHeight="1">
      <c r="A120" s="5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</row>
    <row r="121" spans="1:38" ht="17.25" customHeight="1">
      <c r="A121" s="5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</row>
    <row r="122" spans="1:38" ht="17.25" customHeight="1">
      <c r="A122" s="5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</row>
    <row r="123" spans="1:38" ht="17.25" customHeight="1">
      <c r="A123" s="5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</row>
    <row r="124" spans="1:38" ht="17.25" customHeight="1">
      <c r="A124" s="5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</row>
    <row r="125" spans="1:38" ht="17.25" customHeight="1">
      <c r="A125" s="5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</row>
    <row r="126" spans="1:38" ht="17.25" customHeight="1">
      <c r="A126" s="5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</row>
    <row r="127" spans="1:38" ht="17.25" customHeight="1">
      <c r="A127" s="5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</row>
    <row r="128" spans="1:38" ht="17.25" customHeight="1">
      <c r="A128" s="5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</row>
    <row r="129" spans="1:38" ht="17.25" customHeight="1">
      <c r="A129" s="5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</row>
    <row r="130" spans="1:38" ht="17.25" customHeight="1">
      <c r="A130" s="5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</row>
    <row r="131" spans="1:38" ht="17.25" customHeight="1">
      <c r="A131" s="5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</row>
    <row r="132" spans="1:38" ht="17.25" customHeight="1">
      <c r="A132" s="5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</row>
    <row r="133" spans="1:38" ht="17.25" customHeight="1">
      <c r="A133" s="5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</row>
    <row r="134" spans="1:38" ht="17.25" customHeight="1">
      <c r="A134" s="5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</row>
    <row r="135" spans="1:38" ht="17.25" customHeight="1">
      <c r="A135" s="5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</row>
    <row r="136" spans="1:38" ht="17.25" customHeight="1">
      <c r="A136" s="5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</row>
    <row r="137" spans="1:38" ht="17.25" customHeight="1">
      <c r="A137" s="5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</row>
    <row r="138" spans="1:38" ht="17.25" customHeight="1">
      <c r="A138" s="5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</row>
    <row r="139" spans="1:38" ht="17.25" customHeight="1">
      <c r="A139" s="5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</row>
    <row r="140" spans="1:38" ht="17.25" customHeight="1">
      <c r="A140" s="5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</row>
    <row r="141" spans="1:38" ht="17.25" customHeight="1">
      <c r="A141" s="5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</row>
    <row r="142" spans="1:38" ht="17.25" customHeight="1">
      <c r="A142" s="5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</row>
    <row r="143" spans="1:38" ht="17.25" customHeight="1">
      <c r="A143" s="5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</row>
    <row r="144" spans="1:38" ht="17.25" customHeight="1">
      <c r="A144" s="5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</row>
    <row r="145" spans="1:38" ht="17.25" customHeight="1">
      <c r="A145" s="5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</row>
    <row r="146" spans="1:38" ht="17.25" customHeight="1">
      <c r="A146" s="5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</row>
    <row r="147" spans="1:38" ht="17.25" customHeight="1">
      <c r="A147" s="5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</row>
    <row r="148" spans="1:38" ht="17.25" customHeight="1">
      <c r="A148" s="5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</row>
    <row r="149" spans="1:38" ht="17.25" customHeight="1">
      <c r="A149" s="5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</row>
    <row r="150" spans="1:38" ht="17.25" customHeight="1">
      <c r="A150" s="5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</row>
    <row r="151" spans="1:38" ht="17.25" customHeight="1">
      <c r="A151" s="5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</row>
    <row r="152" spans="1:38" ht="17.25" customHeight="1">
      <c r="A152" s="5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</row>
    <row r="153" spans="1:38" ht="17.25" customHeight="1">
      <c r="A153" s="5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</row>
    <row r="154" spans="1:38" ht="17.25" customHeight="1">
      <c r="A154" s="5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</row>
    <row r="155" spans="1:38" ht="17.25" customHeight="1">
      <c r="A155" s="5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</row>
    <row r="156" spans="1:38" ht="17.25" customHeight="1">
      <c r="A156" s="5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</row>
    <row r="157" spans="1:38" ht="17.25" customHeight="1">
      <c r="A157" s="5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</row>
    <row r="158" spans="1:38" ht="17.25" customHeight="1">
      <c r="A158" s="5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</row>
    <row r="159" spans="1:38" ht="17.25" customHeight="1">
      <c r="A159" s="5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</row>
    <row r="160" spans="1:38" ht="17.25" customHeight="1">
      <c r="A160" s="5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</row>
    <row r="161" spans="1:38" ht="17.25" customHeight="1">
      <c r="A161" s="5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</row>
    <row r="162" spans="1:38" ht="17.25" customHeight="1">
      <c r="A162" s="5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</row>
    <row r="163" spans="1:38" ht="17.25" customHeight="1">
      <c r="A163" s="5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</row>
    <row r="164" spans="1:38" ht="17.25" customHeight="1">
      <c r="A164" s="5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</row>
    <row r="165" spans="1:38" ht="17.25" customHeight="1">
      <c r="A165" s="5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</row>
    <row r="166" spans="1:38" ht="17.25" customHeight="1">
      <c r="A166" s="5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</row>
    <row r="167" spans="1:38" ht="17.25" customHeight="1">
      <c r="A167" s="5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</row>
    <row r="168" spans="1:38" ht="17.25" customHeight="1">
      <c r="A168" s="5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</row>
    <row r="169" spans="1:38" ht="17.25" customHeight="1">
      <c r="A169" s="5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</row>
    <row r="170" spans="1:38" ht="17.25" customHeight="1">
      <c r="A170" s="5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</row>
    <row r="171" spans="1:38" ht="17.25" customHeight="1">
      <c r="A171" s="5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</row>
    <row r="172" spans="1:38" ht="17.25" customHeight="1">
      <c r="A172" s="5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</row>
    <row r="173" spans="1:38" ht="17.25" customHeight="1">
      <c r="A173" s="5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</row>
    <row r="174" spans="1:38" ht="17.25" customHeight="1">
      <c r="A174" s="5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</row>
    <row r="175" spans="1:38" ht="17.25" customHeight="1">
      <c r="A175" s="5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</row>
    <row r="176" spans="1:38" ht="17.25" customHeight="1">
      <c r="A176" s="5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</row>
    <row r="177" spans="1:38" ht="17.25" customHeight="1">
      <c r="A177" s="5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</row>
    <row r="178" spans="1:38" ht="17.25" customHeight="1">
      <c r="A178" s="5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</row>
    <row r="179" spans="1:38" ht="17.25" customHeight="1">
      <c r="A179" s="5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</row>
    <row r="180" spans="1:38" ht="17.25" customHeight="1">
      <c r="A180" s="5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</row>
    <row r="181" spans="1:38" ht="17.25" customHeight="1">
      <c r="A181" s="5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</row>
    <row r="182" spans="1:38" ht="17.25" customHeight="1">
      <c r="A182" s="5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</row>
    <row r="183" spans="1:38" ht="17.25" customHeight="1">
      <c r="A183" s="5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</row>
    <row r="184" spans="1:38" ht="17.25" customHeight="1">
      <c r="A184" s="5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</row>
    <row r="185" spans="1:38" ht="17.25" customHeight="1">
      <c r="A185" s="5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</row>
    <row r="186" spans="1:38" ht="17.25" customHeight="1">
      <c r="A186" s="5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</row>
    <row r="187" spans="1:38" ht="17.25" customHeight="1">
      <c r="A187" s="5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</row>
    <row r="188" spans="1:38" ht="17.25" customHeight="1">
      <c r="A188" s="5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</row>
    <row r="189" spans="1:38" ht="17.25" customHeight="1">
      <c r="A189" s="5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</row>
    <row r="190" spans="1:38" ht="17.25" customHeight="1">
      <c r="A190" s="5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</row>
    <row r="191" spans="1:38" ht="17.25" customHeight="1">
      <c r="A191" s="5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</row>
    <row r="192" spans="1:38" ht="17.25" customHeight="1">
      <c r="A192" s="5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</row>
    <row r="193" spans="1:38" ht="17.25" customHeight="1">
      <c r="A193" s="5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</row>
    <row r="194" spans="1:38" ht="17.25" customHeight="1">
      <c r="A194" s="5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</row>
    <row r="195" spans="1:38" ht="17.25" customHeight="1">
      <c r="A195" s="5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</row>
    <row r="196" spans="1:38" ht="17.25" customHeight="1">
      <c r="A196" s="5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</row>
    <row r="197" spans="1:38" ht="17.25" customHeight="1">
      <c r="A197" s="5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</row>
    <row r="198" spans="1:38" ht="17.25" customHeight="1">
      <c r="A198" s="5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</row>
    <row r="199" spans="1:38" ht="17.25" customHeight="1">
      <c r="A199" s="5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</row>
    <row r="200" spans="1:38" ht="17.25" customHeight="1">
      <c r="A200" s="5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</row>
    <row r="201" spans="1:38" ht="17.25" customHeight="1">
      <c r="A201" s="5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</row>
    <row r="202" spans="1:38" ht="17.25" customHeight="1">
      <c r="A202" s="5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</row>
    <row r="203" spans="1:38" ht="17.25" customHeight="1">
      <c r="A203" s="5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</row>
    <row r="204" spans="1:38" ht="17.25" customHeight="1">
      <c r="A204" s="5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</row>
    <row r="205" spans="1:38" ht="17.25" customHeight="1">
      <c r="A205" s="5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</row>
    <row r="206" spans="1:38" ht="17.25" customHeight="1">
      <c r="A206" s="5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</row>
    <row r="207" spans="1:38" ht="17.25" customHeight="1">
      <c r="A207" s="5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</row>
    <row r="208" spans="1:38" ht="17.25" customHeight="1">
      <c r="A208" s="5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</row>
    <row r="209" spans="1:38" ht="17.25" customHeight="1">
      <c r="A209" s="5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</row>
    <row r="210" spans="1:38" ht="17.25" customHeight="1">
      <c r="A210" s="5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</row>
    <row r="211" spans="1:38" ht="17.25" customHeight="1">
      <c r="A211" s="5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</row>
    <row r="212" spans="1:38" ht="17.25" customHeight="1">
      <c r="A212" s="5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</row>
    <row r="213" spans="1:38" ht="17.25" customHeight="1">
      <c r="A213" s="5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</row>
    <row r="214" spans="1:38" ht="17.25" customHeight="1">
      <c r="A214" s="5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</row>
    <row r="215" spans="1:38" ht="17.25" customHeight="1">
      <c r="A215" s="5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</row>
    <row r="216" spans="1:38" ht="17.25" customHeight="1">
      <c r="A216" s="5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</row>
    <row r="217" spans="1:38" ht="17.25" customHeight="1">
      <c r="A217" s="5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</row>
    <row r="218" spans="1:38" ht="17.25" customHeight="1">
      <c r="A218" s="5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</row>
    <row r="219" spans="1:38" ht="17.25" customHeight="1">
      <c r="A219" s="5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</row>
    <row r="220" spans="1:38" ht="17.25" customHeight="1">
      <c r="A220" s="5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</row>
    <row r="221" spans="1:38" ht="17.25" customHeight="1">
      <c r="A221" s="5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</row>
    <row r="222" spans="1:38" ht="17.25" customHeight="1">
      <c r="A222" s="5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</row>
    <row r="223" spans="1:38" ht="17.25" customHeight="1">
      <c r="A223" s="5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</row>
    <row r="224" spans="1:38" ht="17.25" customHeight="1">
      <c r="A224" s="5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</row>
    <row r="225" spans="1:38" ht="17.25" customHeight="1">
      <c r="A225" s="5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</row>
    <row r="226" spans="1:38" ht="17.25" customHeight="1">
      <c r="A226" s="5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</row>
    <row r="227" spans="1:38" ht="17.25" customHeight="1">
      <c r="A227" s="5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</row>
    <row r="228" spans="1:38" ht="17.25" customHeight="1">
      <c r="A228" s="5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</row>
    <row r="229" spans="1:38" ht="17.25" customHeight="1">
      <c r="A229" s="5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</row>
    <row r="230" spans="1:38" ht="17.25" customHeight="1">
      <c r="A230" s="5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</row>
    <row r="231" spans="1:38" ht="17.25" customHeight="1">
      <c r="A231" s="5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</row>
    <row r="232" spans="1:38" ht="17.25" customHeight="1">
      <c r="A232" s="5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</row>
    <row r="233" spans="1:38" ht="17.25" customHeight="1">
      <c r="A233" s="5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</row>
    <row r="234" spans="1:38" ht="17.25" customHeight="1">
      <c r="A234" s="5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</row>
    <row r="235" spans="1:38" ht="17.25" customHeight="1">
      <c r="A235" s="5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</row>
    <row r="236" spans="1:38" ht="17.25" customHeight="1">
      <c r="A236" s="5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</row>
    <row r="237" spans="1:38" ht="17.25" customHeight="1">
      <c r="A237" s="5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</row>
    <row r="238" spans="1:38" ht="17.25" customHeight="1">
      <c r="A238" s="5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</row>
    <row r="239" spans="1:38" ht="17.25" customHeight="1">
      <c r="A239" s="5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</row>
    <row r="240" spans="1:38" ht="17.25" customHeight="1">
      <c r="A240" s="5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</row>
    <row r="241" spans="1:38" ht="17.25" customHeight="1">
      <c r="A241" s="5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</row>
    <row r="242" spans="1:38" ht="17.25" customHeight="1">
      <c r="A242" s="5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</row>
    <row r="243" spans="1:38" ht="17.25" customHeight="1">
      <c r="A243" s="5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</row>
    <row r="244" spans="1:38" ht="17.25" customHeight="1">
      <c r="A244" s="5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</row>
    <row r="245" spans="1:38" ht="17.25" customHeight="1">
      <c r="A245" s="5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</row>
    <row r="246" spans="1:38" ht="17.25" customHeight="1">
      <c r="A246" s="5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</row>
    <row r="247" spans="1:38" ht="17.25" customHeight="1">
      <c r="A247" s="5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</row>
    <row r="248" spans="1:38" ht="17.25" customHeight="1">
      <c r="A248" s="5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</row>
    <row r="249" spans="1:38" ht="17.25" customHeight="1">
      <c r="A249" s="5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</row>
    <row r="250" spans="1:38" ht="17.25" customHeight="1">
      <c r="A250" s="5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</row>
    <row r="251" spans="1:38" ht="17.25" customHeight="1">
      <c r="A251" s="5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</row>
    <row r="252" spans="1:38" ht="17.25" customHeight="1">
      <c r="A252" s="5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</row>
    <row r="253" spans="1:38" ht="17.25" customHeight="1">
      <c r="A253" s="5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</row>
    <row r="254" spans="1:38" ht="17.25" customHeight="1">
      <c r="A254" s="5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</row>
    <row r="255" spans="1:38" ht="17.25" customHeight="1">
      <c r="A255" s="5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</row>
    <row r="256" spans="1:38" ht="17.25" customHeight="1">
      <c r="A256" s="5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</row>
    <row r="257" spans="1:38" ht="17.25" customHeight="1">
      <c r="A257" s="5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</row>
    <row r="258" spans="1:38" ht="17.25" customHeight="1">
      <c r="A258" s="5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</row>
    <row r="259" spans="1:38" ht="17.25" customHeight="1">
      <c r="A259" s="5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</row>
    <row r="260" spans="1:38" ht="17.25" customHeight="1">
      <c r="A260" s="5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</row>
    <row r="261" spans="1:38" ht="17.25" customHeight="1">
      <c r="A261" s="5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</row>
  </sheetData>
  <mergeCells count="7">
    <mergeCell ref="J4:K4"/>
    <mergeCell ref="A5:A8"/>
    <mergeCell ref="B5:B8"/>
    <mergeCell ref="E5:J5"/>
    <mergeCell ref="K5:K8"/>
    <mergeCell ref="C6:C7"/>
    <mergeCell ref="D6:D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R51"/>
  <sheetViews>
    <sheetView view="pageBreakPreview" zoomScaleNormal="100" zoomScaleSheetLayoutView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7.25" customHeight="1"/>
  <cols>
    <col min="1" max="1" width="12.8984375" style="22" customWidth="1"/>
    <col min="2" max="12" width="14.5" style="35" customWidth="1"/>
    <col min="13" max="13" width="2.5" style="35" customWidth="1"/>
    <col min="14" max="17" width="9" style="34"/>
    <col min="18" max="256" width="9" style="35"/>
    <col min="257" max="257" width="12.8984375" style="35" customWidth="1"/>
    <col min="258" max="268" width="14.5" style="35" customWidth="1"/>
    <col min="269" max="269" width="2.5" style="35" customWidth="1"/>
    <col min="270" max="512" width="9" style="35"/>
    <col min="513" max="513" width="12.8984375" style="35" customWidth="1"/>
    <col min="514" max="524" width="14.5" style="35" customWidth="1"/>
    <col min="525" max="525" width="2.5" style="35" customWidth="1"/>
    <col min="526" max="768" width="9" style="35"/>
    <col min="769" max="769" width="12.8984375" style="35" customWidth="1"/>
    <col min="770" max="780" width="14.5" style="35" customWidth="1"/>
    <col min="781" max="781" width="2.5" style="35" customWidth="1"/>
    <col min="782" max="1024" width="9" style="35"/>
    <col min="1025" max="1025" width="12.8984375" style="35" customWidth="1"/>
    <col min="1026" max="1036" width="14.5" style="35" customWidth="1"/>
    <col min="1037" max="1037" width="2.5" style="35" customWidth="1"/>
    <col min="1038" max="1280" width="9" style="35"/>
    <col min="1281" max="1281" width="12.8984375" style="35" customWidth="1"/>
    <col min="1282" max="1292" width="14.5" style="35" customWidth="1"/>
    <col min="1293" max="1293" width="2.5" style="35" customWidth="1"/>
    <col min="1294" max="1536" width="9" style="35"/>
    <col min="1537" max="1537" width="12.8984375" style="35" customWidth="1"/>
    <col min="1538" max="1548" width="14.5" style="35" customWidth="1"/>
    <col min="1549" max="1549" width="2.5" style="35" customWidth="1"/>
    <col min="1550" max="1792" width="9" style="35"/>
    <col min="1793" max="1793" width="12.8984375" style="35" customWidth="1"/>
    <col min="1794" max="1804" width="14.5" style="35" customWidth="1"/>
    <col min="1805" max="1805" width="2.5" style="35" customWidth="1"/>
    <col min="1806" max="2048" width="9" style="35"/>
    <col min="2049" max="2049" width="12.8984375" style="35" customWidth="1"/>
    <col min="2050" max="2060" width="14.5" style="35" customWidth="1"/>
    <col min="2061" max="2061" width="2.5" style="35" customWidth="1"/>
    <col min="2062" max="2304" width="9" style="35"/>
    <col min="2305" max="2305" width="12.8984375" style="35" customWidth="1"/>
    <col min="2306" max="2316" width="14.5" style="35" customWidth="1"/>
    <col min="2317" max="2317" width="2.5" style="35" customWidth="1"/>
    <col min="2318" max="2560" width="9" style="35"/>
    <col min="2561" max="2561" width="12.8984375" style="35" customWidth="1"/>
    <col min="2562" max="2572" width="14.5" style="35" customWidth="1"/>
    <col min="2573" max="2573" width="2.5" style="35" customWidth="1"/>
    <col min="2574" max="2816" width="9" style="35"/>
    <col min="2817" max="2817" width="12.8984375" style="35" customWidth="1"/>
    <col min="2818" max="2828" width="14.5" style="35" customWidth="1"/>
    <col min="2829" max="2829" width="2.5" style="35" customWidth="1"/>
    <col min="2830" max="3072" width="9" style="35"/>
    <col min="3073" max="3073" width="12.8984375" style="35" customWidth="1"/>
    <col min="3074" max="3084" width="14.5" style="35" customWidth="1"/>
    <col min="3085" max="3085" width="2.5" style="35" customWidth="1"/>
    <col min="3086" max="3328" width="9" style="35"/>
    <col min="3329" max="3329" width="12.8984375" style="35" customWidth="1"/>
    <col min="3330" max="3340" width="14.5" style="35" customWidth="1"/>
    <col min="3341" max="3341" width="2.5" style="35" customWidth="1"/>
    <col min="3342" max="3584" width="9" style="35"/>
    <col min="3585" max="3585" width="12.8984375" style="35" customWidth="1"/>
    <col min="3586" max="3596" width="14.5" style="35" customWidth="1"/>
    <col min="3597" max="3597" width="2.5" style="35" customWidth="1"/>
    <col min="3598" max="3840" width="9" style="35"/>
    <col min="3841" max="3841" width="12.8984375" style="35" customWidth="1"/>
    <col min="3842" max="3852" width="14.5" style="35" customWidth="1"/>
    <col min="3853" max="3853" width="2.5" style="35" customWidth="1"/>
    <col min="3854" max="4096" width="9" style="35"/>
    <col min="4097" max="4097" width="12.8984375" style="35" customWidth="1"/>
    <col min="4098" max="4108" width="14.5" style="35" customWidth="1"/>
    <col min="4109" max="4109" width="2.5" style="35" customWidth="1"/>
    <col min="4110" max="4352" width="9" style="35"/>
    <col min="4353" max="4353" width="12.8984375" style="35" customWidth="1"/>
    <col min="4354" max="4364" width="14.5" style="35" customWidth="1"/>
    <col min="4365" max="4365" width="2.5" style="35" customWidth="1"/>
    <col min="4366" max="4608" width="9" style="35"/>
    <col min="4609" max="4609" width="12.8984375" style="35" customWidth="1"/>
    <col min="4610" max="4620" width="14.5" style="35" customWidth="1"/>
    <col min="4621" max="4621" width="2.5" style="35" customWidth="1"/>
    <col min="4622" max="4864" width="9" style="35"/>
    <col min="4865" max="4865" width="12.8984375" style="35" customWidth="1"/>
    <col min="4866" max="4876" width="14.5" style="35" customWidth="1"/>
    <col min="4877" max="4877" width="2.5" style="35" customWidth="1"/>
    <col min="4878" max="5120" width="9" style="35"/>
    <col min="5121" max="5121" width="12.8984375" style="35" customWidth="1"/>
    <col min="5122" max="5132" width="14.5" style="35" customWidth="1"/>
    <col min="5133" max="5133" width="2.5" style="35" customWidth="1"/>
    <col min="5134" max="5376" width="9" style="35"/>
    <col min="5377" max="5377" width="12.8984375" style="35" customWidth="1"/>
    <col min="5378" max="5388" width="14.5" style="35" customWidth="1"/>
    <col min="5389" max="5389" width="2.5" style="35" customWidth="1"/>
    <col min="5390" max="5632" width="9" style="35"/>
    <col min="5633" max="5633" width="12.8984375" style="35" customWidth="1"/>
    <col min="5634" max="5644" width="14.5" style="35" customWidth="1"/>
    <col min="5645" max="5645" width="2.5" style="35" customWidth="1"/>
    <col min="5646" max="5888" width="9" style="35"/>
    <col min="5889" max="5889" width="12.8984375" style="35" customWidth="1"/>
    <col min="5890" max="5900" width="14.5" style="35" customWidth="1"/>
    <col min="5901" max="5901" width="2.5" style="35" customWidth="1"/>
    <col min="5902" max="6144" width="9" style="35"/>
    <col min="6145" max="6145" width="12.8984375" style="35" customWidth="1"/>
    <col min="6146" max="6156" width="14.5" style="35" customWidth="1"/>
    <col min="6157" max="6157" width="2.5" style="35" customWidth="1"/>
    <col min="6158" max="6400" width="9" style="35"/>
    <col min="6401" max="6401" width="12.8984375" style="35" customWidth="1"/>
    <col min="6402" max="6412" width="14.5" style="35" customWidth="1"/>
    <col min="6413" max="6413" width="2.5" style="35" customWidth="1"/>
    <col min="6414" max="6656" width="9" style="35"/>
    <col min="6657" max="6657" width="12.8984375" style="35" customWidth="1"/>
    <col min="6658" max="6668" width="14.5" style="35" customWidth="1"/>
    <col min="6669" max="6669" width="2.5" style="35" customWidth="1"/>
    <col min="6670" max="6912" width="9" style="35"/>
    <col min="6913" max="6913" width="12.8984375" style="35" customWidth="1"/>
    <col min="6914" max="6924" width="14.5" style="35" customWidth="1"/>
    <col min="6925" max="6925" width="2.5" style="35" customWidth="1"/>
    <col min="6926" max="7168" width="9" style="35"/>
    <col min="7169" max="7169" width="12.8984375" style="35" customWidth="1"/>
    <col min="7170" max="7180" width="14.5" style="35" customWidth="1"/>
    <col min="7181" max="7181" width="2.5" style="35" customWidth="1"/>
    <col min="7182" max="7424" width="9" style="35"/>
    <col min="7425" max="7425" width="12.8984375" style="35" customWidth="1"/>
    <col min="7426" max="7436" width="14.5" style="35" customWidth="1"/>
    <col min="7437" max="7437" width="2.5" style="35" customWidth="1"/>
    <col min="7438" max="7680" width="9" style="35"/>
    <col min="7681" max="7681" width="12.8984375" style="35" customWidth="1"/>
    <col min="7682" max="7692" width="14.5" style="35" customWidth="1"/>
    <col min="7693" max="7693" width="2.5" style="35" customWidth="1"/>
    <col min="7694" max="7936" width="9" style="35"/>
    <col min="7937" max="7937" width="12.8984375" style="35" customWidth="1"/>
    <col min="7938" max="7948" width="14.5" style="35" customWidth="1"/>
    <col min="7949" max="7949" width="2.5" style="35" customWidth="1"/>
    <col min="7950" max="8192" width="9" style="35"/>
    <col min="8193" max="8193" width="12.8984375" style="35" customWidth="1"/>
    <col min="8194" max="8204" width="14.5" style="35" customWidth="1"/>
    <col min="8205" max="8205" width="2.5" style="35" customWidth="1"/>
    <col min="8206" max="8448" width="9" style="35"/>
    <col min="8449" max="8449" width="12.8984375" style="35" customWidth="1"/>
    <col min="8450" max="8460" width="14.5" style="35" customWidth="1"/>
    <col min="8461" max="8461" width="2.5" style="35" customWidth="1"/>
    <col min="8462" max="8704" width="9" style="35"/>
    <col min="8705" max="8705" width="12.8984375" style="35" customWidth="1"/>
    <col min="8706" max="8716" width="14.5" style="35" customWidth="1"/>
    <col min="8717" max="8717" width="2.5" style="35" customWidth="1"/>
    <col min="8718" max="8960" width="9" style="35"/>
    <col min="8961" max="8961" width="12.8984375" style="35" customWidth="1"/>
    <col min="8962" max="8972" width="14.5" style="35" customWidth="1"/>
    <col min="8973" max="8973" width="2.5" style="35" customWidth="1"/>
    <col min="8974" max="9216" width="9" style="35"/>
    <col min="9217" max="9217" width="12.8984375" style="35" customWidth="1"/>
    <col min="9218" max="9228" width="14.5" style="35" customWidth="1"/>
    <col min="9229" max="9229" width="2.5" style="35" customWidth="1"/>
    <col min="9230" max="9472" width="9" style="35"/>
    <col min="9473" max="9473" width="12.8984375" style="35" customWidth="1"/>
    <col min="9474" max="9484" width="14.5" style="35" customWidth="1"/>
    <col min="9485" max="9485" width="2.5" style="35" customWidth="1"/>
    <col min="9486" max="9728" width="9" style="35"/>
    <col min="9729" max="9729" width="12.8984375" style="35" customWidth="1"/>
    <col min="9730" max="9740" width="14.5" style="35" customWidth="1"/>
    <col min="9741" max="9741" width="2.5" style="35" customWidth="1"/>
    <col min="9742" max="9984" width="9" style="35"/>
    <col min="9985" max="9985" width="12.8984375" style="35" customWidth="1"/>
    <col min="9986" max="9996" width="14.5" style="35" customWidth="1"/>
    <col min="9997" max="9997" width="2.5" style="35" customWidth="1"/>
    <col min="9998" max="10240" width="9" style="35"/>
    <col min="10241" max="10241" width="12.8984375" style="35" customWidth="1"/>
    <col min="10242" max="10252" width="14.5" style="35" customWidth="1"/>
    <col min="10253" max="10253" width="2.5" style="35" customWidth="1"/>
    <col min="10254" max="10496" width="9" style="35"/>
    <col min="10497" max="10497" width="12.8984375" style="35" customWidth="1"/>
    <col min="10498" max="10508" width="14.5" style="35" customWidth="1"/>
    <col min="10509" max="10509" width="2.5" style="35" customWidth="1"/>
    <col min="10510" max="10752" width="9" style="35"/>
    <col min="10753" max="10753" width="12.8984375" style="35" customWidth="1"/>
    <col min="10754" max="10764" width="14.5" style="35" customWidth="1"/>
    <col min="10765" max="10765" width="2.5" style="35" customWidth="1"/>
    <col min="10766" max="11008" width="9" style="35"/>
    <col min="11009" max="11009" width="12.8984375" style="35" customWidth="1"/>
    <col min="11010" max="11020" width="14.5" style="35" customWidth="1"/>
    <col min="11021" max="11021" width="2.5" style="35" customWidth="1"/>
    <col min="11022" max="11264" width="9" style="35"/>
    <col min="11265" max="11265" width="12.8984375" style="35" customWidth="1"/>
    <col min="11266" max="11276" width="14.5" style="35" customWidth="1"/>
    <col min="11277" max="11277" width="2.5" style="35" customWidth="1"/>
    <col min="11278" max="11520" width="9" style="35"/>
    <col min="11521" max="11521" width="12.8984375" style="35" customWidth="1"/>
    <col min="11522" max="11532" width="14.5" style="35" customWidth="1"/>
    <col min="11533" max="11533" width="2.5" style="35" customWidth="1"/>
    <col min="11534" max="11776" width="9" style="35"/>
    <col min="11777" max="11777" width="12.8984375" style="35" customWidth="1"/>
    <col min="11778" max="11788" width="14.5" style="35" customWidth="1"/>
    <col min="11789" max="11789" width="2.5" style="35" customWidth="1"/>
    <col min="11790" max="12032" width="9" style="35"/>
    <col min="12033" max="12033" width="12.8984375" style="35" customWidth="1"/>
    <col min="12034" max="12044" width="14.5" style="35" customWidth="1"/>
    <col min="12045" max="12045" width="2.5" style="35" customWidth="1"/>
    <col min="12046" max="12288" width="9" style="35"/>
    <col min="12289" max="12289" width="12.8984375" style="35" customWidth="1"/>
    <col min="12290" max="12300" width="14.5" style="35" customWidth="1"/>
    <col min="12301" max="12301" width="2.5" style="35" customWidth="1"/>
    <col min="12302" max="12544" width="9" style="35"/>
    <col min="12545" max="12545" width="12.8984375" style="35" customWidth="1"/>
    <col min="12546" max="12556" width="14.5" style="35" customWidth="1"/>
    <col min="12557" max="12557" width="2.5" style="35" customWidth="1"/>
    <col min="12558" max="12800" width="9" style="35"/>
    <col min="12801" max="12801" width="12.8984375" style="35" customWidth="1"/>
    <col min="12802" max="12812" width="14.5" style="35" customWidth="1"/>
    <col min="12813" max="12813" width="2.5" style="35" customWidth="1"/>
    <col min="12814" max="13056" width="9" style="35"/>
    <col min="13057" max="13057" width="12.8984375" style="35" customWidth="1"/>
    <col min="13058" max="13068" width="14.5" style="35" customWidth="1"/>
    <col min="13069" max="13069" width="2.5" style="35" customWidth="1"/>
    <col min="13070" max="13312" width="9" style="35"/>
    <col min="13313" max="13313" width="12.8984375" style="35" customWidth="1"/>
    <col min="13314" max="13324" width="14.5" style="35" customWidth="1"/>
    <col min="13325" max="13325" width="2.5" style="35" customWidth="1"/>
    <col min="13326" max="13568" width="9" style="35"/>
    <col min="13569" max="13569" width="12.8984375" style="35" customWidth="1"/>
    <col min="13570" max="13580" width="14.5" style="35" customWidth="1"/>
    <col min="13581" max="13581" width="2.5" style="35" customWidth="1"/>
    <col min="13582" max="13824" width="9" style="35"/>
    <col min="13825" max="13825" width="12.8984375" style="35" customWidth="1"/>
    <col min="13826" max="13836" width="14.5" style="35" customWidth="1"/>
    <col min="13837" max="13837" width="2.5" style="35" customWidth="1"/>
    <col min="13838" max="14080" width="9" style="35"/>
    <col min="14081" max="14081" width="12.8984375" style="35" customWidth="1"/>
    <col min="14082" max="14092" width="14.5" style="35" customWidth="1"/>
    <col min="14093" max="14093" width="2.5" style="35" customWidth="1"/>
    <col min="14094" max="14336" width="9" style="35"/>
    <col min="14337" max="14337" width="12.8984375" style="35" customWidth="1"/>
    <col min="14338" max="14348" width="14.5" style="35" customWidth="1"/>
    <col min="14349" max="14349" width="2.5" style="35" customWidth="1"/>
    <col min="14350" max="14592" width="9" style="35"/>
    <col min="14593" max="14593" width="12.8984375" style="35" customWidth="1"/>
    <col min="14594" max="14604" width="14.5" style="35" customWidth="1"/>
    <col min="14605" max="14605" width="2.5" style="35" customWidth="1"/>
    <col min="14606" max="14848" width="9" style="35"/>
    <col min="14849" max="14849" width="12.8984375" style="35" customWidth="1"/>
    <col min="14850" max="14860" width="14.5" style="35" customWidth="1"/>
    <col min="14861" max="14861" width="2.5" style="35" customWidth="1"/>
    <col min="14862" max="15104" width="9" style="35"/>
    <col min="15105" max="15105" width="12.8984375" style="35" customWidth="1"/>
    <col min="15106" max="15116" width="14.5" style="35" customWidth="1"/>
    <col min="15117" max="15117" width="2.5" style="35" customWidth="1"/>
    <col min="15118" max="15360" width="9" style="35"/>
    <col min="15361" max="15361" width="12.8984375" style="35" customWidth="1"/>
    <col min="15362" max="15372" width="14.5" style="35" customWidth="1"/>
    <col min="15373" max="15373" width="2.5" style="35" customWidth="1"/>
    <col min="15374" max="15616" width="9" style="35"/>
    <col min="15617" max="15617" width="12.8984375" style="35" customWidth="1"/>
    <col min="15618" max="15628" width="14.5" style="35" customWidth="1"/>
    <col min="15629" max="15629" width="2.5" style="35" customWidth="1"/>
    <col min="15630" max="15872" width="9" style="35"/>
    <col min="15873" max="15873" width="12.8984375" style="35" customWidth="1"/>
    <col min="15874" max="15884" width="14.5" style="35" customWidth="1"/>
    <col min="15885" max="15885" width="2.5" style="35" customWidth="1"/>
    <col min="15886" max="16128" width="9" style="35"/>
    <col min="16129" max="16129" width="12.8984375" style="35" customWidth="1"/>
    <col min="16130" max="16140" width="14.5" style="35" customWidth="1"/>
    <col min="16141" max="16141" width="2.5" style="35" customWidth="1"/>
    <col min="16142" max="16384" width="9" style="35"/>
  </cols>
  <sheetData>
    <row r="2" spans="1:17" ht="17.25" customHeight="1">
      <c r="A2" s="30"/>
      <c r="B2" s="30"/>
      <c r="C2" s="30"/>
      <c r="D2" s="30"/>
      <c r="E2" s="30"/>
      <c r="F2" s="30"/>
      <c r="G2" s="30"/>
      <c r="H2" s="30"/>
      <c r="I2" s="30"/>
      <c r="J2" s="32"/>
      <c r="K2" s="32"/>
      <c r="L2" s="32"/>
      <c r="M2" s="30"/>
    </row>
    <row r="3" spans="1:17" ht="17.25" customHeight="1">
      <c r="A3" s="30"/>
      <c r="B3" s="30"/>
      <c r="C3" s="30"/>
      <c r="D3" s="30"/>
      <c r="E3" s="30"/>
      <c r="F3" s="30"/>
      <c r="G3" s="30"/>
      <c r="H3" s="30"/>
      <c r="I3" s="30"/>
      <c r="J3" s="32"/>
      <c r="K3" s="32"/>
      <c r="L3" s="32"/>
      <c r="M3" s="30"/>
    </row>
    <row r="4" spans="1:17" s="37" customFormat="1" ht="17.25" customHeight="1">
      <c r="M4" s="96" t="s">
        <v>114</v>
      </c>
      <c r="N4" s="38"/>
      <c r="O4" s="38"/>
      <c r="P4" s="38"/>
      <c r="Q4" s="38"/>
    </row>
    <row r="5" spans="1:17" s="41" customFormat="1" ht="17.25" customHeight="1">
      <c r="A5" s="131" t="s">
        <v>115</v>
      </c>
      <c r="B5" s="39" t="s">
        <v>120</v>
      </c>
      <c r="C5" s="165" t="s">
        <v>392</v>
      </c>
      <c r="D5" s="165"/>
      <c r="E5" s="165"/>
      <c r="F5" s="165"/>
      <c r="G5" s="165"/>
      <c r="H5" s="39" t="s">
        <v>393</v>
      </c>
      <c r="I5" s="144" t="s">
        <v>394</v>
      </c>
      <c r="J5" s="145"/>
      <c r="K5" s="145"/>
      <c r="L5" s="146"/>
      <c r="M5" s="140" t="s">
        <v>18</v>
      </c>
      <c r="N5" s="40"/>
      <c r="O5" s="40"/>
      <c r="P5" s="40"/>
      <c r="Q5" s="40"/>
    </row>
    <row r="6" spans="1:17" s="41" customFormat="1" ht="17.25" customHeight="1">
      <c r="A6" s="132"/>
      <c r="B6" s="135" t="s">
        <v>395</v>
      </c>
      <c r="C6" s="42" t="s">
        <v>496</v>
      </c>
      <c r="D6" s="42" t="s">
        <v>498</v>
      </c>
      <c r="E6" s="42" t="s">
        <v>500</v>
      </c>
      <c r="F6" s="42" t="s">
        <v>502</v>
      </c>
      <c r="G6" s="42" t="s">
        <v>504</v>
      </c>
      <c r="H6" s="135" t="s">
        <v>396</v>
      </c>
      <c r="I6" s="42" t="s">
        <v>496</v>
      </c>
      <c r="J6" s="42" t="s">
        <v>498</v>
      </c>
      <c r="K6" s="42" t="s">
        <v>500</v>
      </c>
      <c r="L6" s="42" t="s">
        <v>502</v>
      </c>
      <c r="M6" s="177"/>
      <c r="N6" s="40"/>
      <c r="O6" s="40"/>
      <c r="P6" s="40"/>
      <c r="Q6" s="40"/>
    </row>
    <row r="7" spans="1:17" s="41" customFormat="1" ht="17.25" customHeight="1">
      <c r="A7" s="132"/>
      <c r="B7" s="135"/>
      <c r="C7" s="89" t="s">
        <v>519</v>
      </c>
      <c r="D7" s="89" t="s">
        <v>397</v>
      </c>
      <c r="E7" s="89" t="s">
        <v>398</v>
      </c>
      <c r="F7" s="89" t="s">
        <v>266</v>
      </c>
      <c r="G7" s="89" t="s">
        <v>399</v>
      </c>
      <c r="H7" s="135"/>
      <c r="I7" s="89" t="s">
        <v>400</v>
      </c>
      <c r="J7" s="89" t="s">
        <v>401</v>
      </c>
      <c r="K7" s="89" t="s">
        <v>402</v>
      </c>
      <c r="L7" s="89" t="s">
        <v>403</v>
      </c>
      <c r="M7" s="177"/>
      <c r="N7" s="40"/>
      <c r="O7" s="40"/>
      <c r="P7" s="40"/>
      <c r="Q7" s="40"/>
    </row>
    <row r="8" spans="1:17" s="41" customFormat="1" ht="17.25" customHeight="1">
      <c r="A8" s="13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178"/>
      <c r="N8" s="40"/>
      <c r="O8" s="40"/>
      <c r="P8" s="40"/>
      <c r="Q8" s="40"/>
    </row>
    <row r="9" spans="1:17" s="45" customFormat="1" ht="17.25" customHeight="1">
      <c r="A9" s="116" t="s">
        <v>146</v>
      </c>
      <c r="B9" s="117">
        <f>SUM(B10+B11)</f>
        <v>912004586</v>
      </c>
      <c r="C9" s="117">
        <f t="shared" ref="C9:L9" si="0">SUM(C10+C11)</f>
        <v>261879811</v>
      </c>
      <c r="D9" s="117">
        <f t="shared" si="0"/>
        <v>126990413</v>
      </c>
      <c r="E9" s="117">
        <f t="shared" si="0"/>
        <v>377486825</v>
      </c>
      <c r="F9" s="117">
        <f t="shared" si="0"/>
        <v>145632418</v>
      </c>
      <c r="G9" s="117">
        <f t="shared" si="0"/>
        <v>15119</v>
      </c>
      <c r="H9" s="117">
        <f t="shared" si="0"/>
        <v>199841450</v>
      </c>
      <c r="I9" s="117">
        <f t="shared" si="0"/>
        <v>107391574</v>
      </c>
      <c r="J9" s="117">
        <f t="shared" si="0"/>
        <v>574077</v>
      </c>
      <c r="K9" s="117">
        <f>SUM(K10+K11)</f>
        <v>2373508</v>
      </c>
      <c r="L9" s="117">
        <f t="shared" si="0"/>
        <v>89502291</v>
      </c>
      <c r="M9" s="109" t="s">
        <v>147</v>
      </c>
      <c r="N9" s="44"/>
      <c r="O9" s="44"/>
      <c r="P9" s="44"/>
      <c r="Q9" s="44"/>
    </row>
    <row r="10" spans="1:17" s="45" customFormat="1" ht="17.25" customHeight="1">
      <c r="A10" s="118" t="s">
        <v>148</v>
      </c>
      <c r="B10" s="119">
        <f t="shared" ref="B10:L10" si="1">SUM(B12:B37)</f>
        <v>894478950</v>
      </c>
      <c r="C10" s="119">
        <f t="shared" si="1"/>
        <v>255442411</v>
      </c>
      <c r="D10" s="119">
        <f t="shared" si="1"/>
        <v>123054415</v>
      </c>
      <c r="E10" s="119">
        <f t="shared" si="1"/>
        <v>370340981</v>
      </c>
      <c r="F10" s="119">
        <f t="shared" si="1"/>
        <v>145632418</v>
      </c>
      <c r="G10" s="119">
        <f t="shared" si="1"/>
        <v>8725</v>
      </c>
      <c r="H10" s="119">
        <f t="shared" si="1"/>
        <v>188756236</v>
      </c>
      <c r="I10" s="119">
        <f t="shared" si="1"/>
        <v>101687445</v>
      </c>
      <c r="J10" s="119">
        <f t="shared" si="1"/>
        <v>567575</v>
      </c>
      <c r="K10" s="119">
        <f t="shared" si="1"/>
        <v>2373508</v>
      </c>
      <c r="L10" s="119">
        <f t="shared" si="1"/>
        <v>84127708</v>
      </c>
      <c r="M10" s="112" t="s">
        <v>249</v>
      </c>
      <c r="N10" s="44"/>
      <c r="O10" s="44"/>
      <c r="P10" s="44"/>
      <c r="Q10" s="44"/>
    </row>
    <row r="11" spans="1:17" s="45" customFormat="1" ht="17.25" customHeight="1">
      <c r="A11" s="120" t="s">
        <v>150</v>
      </c>
      <c r="B11" s="121">
        <f>SUM(B38:B50)</f>
        <v>17525636</v>
      </c>
      <c r="C11" s="121">
        <f t="shared" ref="C11:L11" si="2">SUM(C38:C50)</f>
        <v>6437400</v>
      </c>
      <c r="D11" s="121">
        <f t="shared" si="2"/>
        <v>3935998</v>
      </c>
      <c r="E11" s="121">
        <f t="shared" si="2"/>
        <v>7145844</v>
      </c>
      <c r="F11" s="121">
        <f t="shared" si="2"/>
        <v>0</v>
      </c>
      <c r="G11" s="121">
        <f t="shared" si="2"/>
        <v>6394</v>
      </c>
      <c r="H11" s="121">
        <f t="shared" si="2"/>
        <v>11085214</v>
      </c>
      <c r="I11" s="121">
        <f t="shared" si="2"/>
        <v>5704129</v>
      </c>
      <c r="J11" s="121">
        <f t="shared" si="2"/>
        <v>6502</v>
      </c>
      <c r="K11" s="121">
        <f>SUM(K38:K50)</f>
        <v>0</v>
      </c>
      <c r="L11" s="121">
        <f t="shared" si="2"/>
        <v>5374583</v>
      </c>
      <c r="M11" s="115" t="s">
        <v>151</v>
      </c>
      <c r="N11" s="44"/>
      <c r="O11" s="44"/>
      <c r="P11" s="44"/>
      <c r="Q11" s="44"/>
    </row>
    <row r="12" spans="1:17" ht="17.25" customHeight="1">
      <c r="A12" s="47" t="s">
        <v>152</v>
      </c>
      <c r="B12" s="104">
        <v>114719290</v>
      </c>
      <c r="C12" s="104">
        <v>33527143</v>
      </c>
      <c r="D12" s="104">
        <v>16949849</v>
      </c>
      <c r="E12" s="104">
        <v>44215495</v>
      </c>
      <c r="F12" s="104">
        <v>20024223</v>
      </c>
      <c r="G12" s="104">
        <v>2580</v>
      </c>
      <c r="H12" s="104">
        <v>26774545</v>
      </c>
      <c r="I12" s="104">
        <v>12447877</v>
      </c>
      <c r="J12" s="104">
        <v>102600</v>
      </c>
      <c r="K12" s="104">
        <v>1505633</v>
      </c>
      <c r="L12" s="104">
        <v>12718435</v>
      </c>
      <c r="M12" s="58" t="s">
        <v>153</v>
      </c>
    </row>
    <row r="13" spans="1:17" ht="17.25" customHeight="1">
      <c r="A13" s="47" t="s">
        <v>154</v>
      </c>
      <c r="B13" s="104">
        <v>43281288</v>
      </c>
      <c r="C13" s="104">
        <v>11850701</v>
      </c>
      <c r="D13" s="104">
        <v>5376101</v>
      </c>
      <c r="E13" s="104">
        <v>16107375</v>
      </c>
      <c r="F13" s="104">
        <v>9947111</v>
      </c>
      <c r="G13" s="104">
        <v>0</v>
      </c>
      <c r="H13" s="104">
        <v>18085156</v>
      </c>
      <c r="I13" s="104">
        <v>5864984</v>
      </c>
      <c r="J13" s="104">
        <v>16803</v>
      </c>
      <c r="K13" s="104">
        <v>0</v>
      </c>
      <c r="L13" s="104">
        <v>12203369</v>
      </c>
      <c r="M13" s="24" t="s">
        <v>155</v>
      </c>
    </row>
    <row r="14" spans="1:17" ht="17.25" customHeight="1">
      <c r="A14" s="47" t="s">
        <v>156</v>
      </c>
      <c r="B14" s="104">
        <v>32355052</v>
      </c>
      <c r="C14" s="104">
        <v>9820399</v>
      </c>
      <c r="D14" s="104">
        <v>4797519</v>
      </c>
      <c r="E14" s="104">
        <v>13948429</v>
      </c>
      <c r="F14" s="104">
        <v>3788488</v>
      </c>
      <c r="G14" s="104">
        <v>217</v>
      </c>
      <c r="H14" s="104">
        <v>8073759</v>
      </c>
      <c r="I14" s="104">
        <v>5098505</v>
      </c>
      <c r="J14" s="104">
        <v>12995</v>
      </c>
      <c r="K14" s="104">
        <v>0</v>
      </c>
      <c r="L14" s="104">
        <v>2962259</v>
      </c>
      <c r="M14" s="24" t="s">
        <v>157</v>
      </c>
    </row>
    <row r="15" spans="1:17" ht="17.25" customHeight="1">
      <c r="A15" s="47" t="s">
        <v>158</v>
      </c>
      <c r="B15" s="104">
        <v>40002365</v>
      </c>
      <c r="C15" s="104">
        <v>11370056</v>
      </c>
      <c r="D15" s="104">
        <v>5103513</v>
      </c>
      <c r="E15" s="104">
        <v>16866259</v>
      </c>
      <c r="F15" s="104">
        <v>6662537</v>
      </c>
      <c r="G15" s="104">
        <v>0</v>
      </c>
      <c r="H15" s="104">
        <v>5526168</v>
      </c>
      <c r="I15" s="104">
        <v>3389849</v>
      </c>
      <c r="J15" s="104">
        <v>14272</v>
      </c>
      <c r="K15" s="104">
        <v>4</v>
      </c>
      <c r="L15" s="104">
        <v>2122043</v>
      </c>
      <c r="M15" s="24" t="s">
        <v>159</v>
      </c>
    </row>
    <row r="16" spans="1:17" ht="17.25" customHeight="1">
      <c r="A16" s="47" t="s">
        <v>160</v>
      </c>
      <c r="B16" s="104">
        <v>27807987</v>
      </c>
      <c r="C16" s="104">
        <v>8203763</v>
      </c>
      <c r="D16" s="104">
        <v>3868266</v>
      </c>
      <c r="E16" s="104">
        <v>10648429</v>
      </c>
      <c r="F16" s="104">
        <v>5087355</v>
      </c>
      <c r="G16" s="104">
        <v>174</v>
      </c>
      <c r="H16" s="104">
        <v>7357397</v>
      </c>
      <c r="I16" s="104">
        <v>4344013</v>
      </c>
      <c r="J16" s="104">
        <v>933</v>
      </c>
      <c r="K16" s="104">
        <v>0</v>
      </c>
      <c r="L16" s="104">
        <v>3012451</v>
      </c>
      <c r="M16" s="24" t="s">
        <v>161</v>
      </c>
    </row>
    <row r="17" spans="1:70" ht="17.25" customHeight="1">
      <c r="A17" s="46" t="s">
        <v>162</v>
      </c>
      <c r="B17" s="105">
        <v>58470987</v>
      </c>
      <c r="C17" s="105">
        <v>17326106</v>
      </c>
      <c r="D17" s="105">
        <v>7235151</v>
      </c>
      <c r="E17" s="105">
        <v>24103244</v>
      </c>
      <c r="F17" s="105">
        <v>9805486</v>
      </c>
      <c r="G17" s="105">
        <v>1000</v>
      </c>
      <c r="H17" s="105">
        <v>8541678</v>
      </c>
      <c r="I17" s="105">
        <v>4560737</v>
      </c>
      <c r="J17" s="105">
        <v>18423</v>
      </c>
      <c r="K17" s="105">
        <v>0</v>
      </c>
      <c r="L17" s="105">
        <v>3962518</v>
      </c>
      <c r="M17" s="20" t="s">
        <v>163</v>
      </c>
    </row>
    <row r="18" spans="1:70" ht="17.25" customHeight="1">
      <c r="A18" s="47" t="s">
        <v>164</v>
      </c>
      <c r="B18" s="104">
        <v>24759994</v>
      </c>
      <c r="C18" s="104">
        <v>5910680</v>
      </c>
      <c r="D18" s="104">
        <v>3364509</v>
      </c>
      <c r="E18" s="104">
        <v>10888088</v>
      </c>
      <c r="F18" s="104">
        <v>4596717</v>
      </c>
      <c r="G18" s="104">
        <v>0</v>
      </c>
      <c r="H18" s="104">
        <v>5610915</v>
      </c>
      <c r="I18" s="104">
        <v>3251462</v>
      </c>
      <c r="J18" s="104">
        <v>12642</v>
      </c>
      <c r="K18" s="104">
        <v>0</v>
      </c>
      <c r="L18" s="104">
        <v>2346811</v>
      </c>
      <c r="M18" s="24" t="s">
        <v>165</v>
      </c>
    </row>
    <row r="19" spans="1:70" ht="17.25" customHeight="1">
      <c r="A19" s="47" t="s">
        <v>166</v>
      </c>
      <c r="B19" s="104">
        <v>52486917</v>
      </c>
      <c r="C19" s="104">
        <v>14839886</v>
      </c>
      <c r="D19" s="104">
        <v>6729769</v>
      </c>
      <c r="E19" s="104">
        <v>23950810</v>
      </c>
      <c r="F19" s="104">
        <v>6966452</v>
      </c>
      <c r="G19" s="104">
        <v>0</v>
      </c>
      <c r="H19" s="104">
        <v>7365435</v>
      </c>
      <c r="I19" s="104">
        <v>4342190</v>
      </c>
      <c r="J19" s="104">
        <v>68312</v>
      </c>
      <c r="K19" s="104">
        <v>0</v>
      </c>
      <c r="L19" s="104">
        <v>2954933</v>
      </c>
      <c r="M19" s="24" t="s">
        <v>167</v>
      </c>
    </row>
    <row r="20" spans="1:70" ht="17.25" customHeight="1">
      <c r="A20" s="47" t="s">
        <v>168</v>
      </c>
      <c r="B20" s="104">
        <v>87584921</v>
      </c>
      <c r="C20" s="104">
        <v>25290170</v>
      </c>
      <c r="D20" s="104">
        <v>12818176</v>
      </c>
      <c r="E20" s="104">
        <v>34537573</v>
      </c>
      <c r="F20" s="104">
        <v>14936904</v>
      </c>
      <c r="G20" s="104">
        <v>2098</v>
      </c>
      <c r="H20" s="104">
        <v>17950271</v>
      </c>
      <c r="I20" s="104">
        <v>9381198</v>
      </c>
      <c r="J20" s="104">
        <v>110399</v>
      </c>
      <c r="K20" s="104">
        <v>867871</v>
      </c>
      <c r="L20" s="104">
        <v>7590803</v>
      </c>
      <c r="M20" s="24" t="s">
        <v>151</v>
      </c>
    </row>
    <row r="21" spans="1:70" ht="17.25" customHeight="1">
      <c r="A21" s="48" t="s">
        <v>169</v>
      </c>
      <c r="B21" s="106">
        <v>26386143</v>
      </c>
      <c r="C21" s="106">
        <v>5762598</v>
      </c>
      <c r="D21" s="106">
        <v>3177931</v>
      </c>
      <c r="E21" s="106">
        <v>13651983</v>
      </c>
      <c r="F21" s="106">
        <v>3793631</v>
      </c>
      <c r="G21" s="106">
        <v>0</v>
      </c>
      <c r="H21" s="106">
        <v>6543851</v>
      </c>
      <c r="I21" s="106">
        <v>3129252</v>
      </c>
      <c r="J21" s="106">
        <v>11461</v>
      </c>
      <c r="K21" s="106">
        <v>0</v>
      </c>
      <c r="L21" s="106">
        <v>3403138</v>
      </c>
      <c r="M21" s="26" t="s">
        <v>170</v>
      </c>
    </row>
    <row r="22" spans="1:70" ht="17.25" customHeight="1">
      <c r="A22" s="47" t="s">
        <v>171</v>
      </c>
      <c r="B22" s="104">
        <v>40834567</v>
      </c>
      <c r="C22" s="104">
        <v>12614975</v>
      </c>
      <c r="D22" s="104">
        <v>5139480</v>
      </c>
      <c r="E22" s="104">
        <v>17436869</v>
      </c>
      <c r="F22" s="104">
        <v>5642958</v>
      </c>
      <c r="G22" s="104">
        <v>285</v>
      </c>
      <c r="H22" s="104">
        <v>8557519</v>
      </c>
      <c r="I22" s="104">
        <v>4970336</v>
      </c>
      <c r="J22" s="104">
        <v>14047</v>
      </c>
      <c r="K22" s="104">
        <v>0</v>
      </c>
      <c r="L22" s="104">
        <v>3573136</v>
      </c>
      <c r="M22" s="24" t="s">
        <v>172</v>
      </c>
    </row>
    <row r="23" spans="1:70" ht="17.25" customHeight="1">
      <c r="A23" s="47" t="s">
        <v>173</v>
      </c>
      <c r="B23" s="104">
        <v>38303903</v>
      </c>
      <c r="C23" s="104">
        <v>11739157</v>
      </c>
      <c r="D23" s="104">
        <v>5370885</v>
      </c>
      <c r="E23" s="104">
        <v>16121059</v>
      </c>
      <c r="F23" s="104">
        <v>5072802</v>
      </c>
      <c r="G23" s="104">
        <v>0</v>
      </c>
      <c r="H23" s="104">
        <v>8520915</v>
      </c>
      <c r="I23" s="104">
        <v>5608518</v>
      </c>
      <c r="J23" s="104">
        <v>12072</v>
      </c>
      <c r="K23" s="104">
        <v>0</v>
      </c>
      <c r="L23" s="104">
        <v>2900325</v>
      </c>
      <c r="M23" s="24" t="s">
        <v>174</v>
      </c>
    </row>
    <row r="24" spans="1:70" ht="17.25" customHeight="1">
      <c r="A24" s="47" t="s">
        <v>175</v>
      </c>
      <c r="B24" s="104">
        <v>32085499</v>
      </c>
      <c r="C24" s="104">
        <v>8634949</v>
      </c>
      <c r="D24" s="104">
        <v>4793691</v>
      </c>
      <c r="E24" s="104">
        <v>12258007</v>
      </c>
      <c r="F24" s="104">
        <v>6398352</v>
      </c>
      <c r="G24" s="104">
        <v>500</v>
      </c>
      <c r="H24" s="104">
        <v>5558576</v>
      </c>
      <c r="I24" s="104">
        <v>3010772</v>
      </c>
      <c r="J24" s="104">
        <v>8902</v>
      </c>
      <c r="K24" s="104">
        <v>0</v>
      </c>
      <c r="L24" s="104">
        <v>2538902</v>
      </c>
      <c r="M24" s="24" t="s">
        <v>176</v>
      </c>
    </row>
    <row r="25" spans="1:70" ht="17.25" customHeight="1">
      <c r="A25" s="47" t="s">
        <v>177</v>
      </c>
      <c r="B25" s="104">
        <v>26377616</v>
      </c>
      <c r="C25" s="104">
        <v>8249892</v>
      </c>
      <c r="D25" s="104">
        <v>3351988</v>
      </c>
      <c r="E25" s="104">
        <v>12346050</v>
      </c>
      <c r="F25" s="104">
        <v>2429576</v>
      </c>
      <c r="G25" s="104">
        <v>110</v>
      </c>
      <c r="H25" s="104">
        <v>5262762</v>
      </c>
      <c r="I25" s="104">
        <v>2520743</v>
      </c>
      <c r="J25" s="104">
        <v>8737</v>
      </c>
      <c r="K25" s="104">
        <v>0</v>
      </c>
      <c r="L25" s="104">
        <v>2733282</v>
      </c>
      <c r="M25" s="24" t="s">
        <v>178</v>
      </c>
    </row>
    <row r="26" spans="1:70" ht="17.25" customHeight="1">
      <c r="A26" s="48" t="s">
        <v>179</v>
      </c>
      <c r="B26" s="106">
        <v>18712624</v>
      </c>
      <c r="C26" s="106">
        <v>6293487</v>
      </c>
      <c r="D26" s="106">
        <v>2253652</v>
      </c>
      <c r="E26" s="106">
        <v>7661615</v>
      </c>
      <c r="F26" s="106">
        <v>2503870</v>
      </c>
      <c r="G26" s="106">
        <v>0</v>
      </c>
      <c r="H26" s="106">
        <v>2843969</v>
      </c>
      <c r="I26" s="106">
        <v>1662049</v>
      </c>
      <c r="J26" s="106">
        <v>1658</v>
      </c>
      <c r="K26" s="106">
        <v>0</v>
      </c>
      <c r="L26" s="106">
        <v>1180262</v>
      </c>
      <c r="M26" s="26" t="s">
        <v>180</v>
      </c>
    </row>
    <row r="27" spans="1:70" ht="17.25" customHeight="1">
      <c r="A27" s="47" t="s">
        <v>181</v>
      </c>
      <c r="B27" s="104">
        <v>13236881</v>
      </c>
      <c r="C27" s="104">
        <v>3644941</v>
      </c>
      <c r="D27" s="104">
        <v>2019004</v>
      </c>
      <c r="E27" s="104">
        <v>5230109</v>
      </c>
      <c r="F27" s="104">
        <v>2342677</v>
      </c>
      <c r="G27" s="104">
        <v>150</v>
      </c>
      <c r="H27" s="104">
        <v>3210642</v>
      </c>
      <c r="I27" s="104">
        <v>2023654</v>
      </c>
      <c r="J27" s="104">
        <v>0</v>
      </c>
      <c r="K27" s="104">
        <v>0</v>
      </c>
      <c r="L27" s="104">
        <v>1186988</v>
      </c>
      <c r="M27" s="24" t="s">
        <v>182</v>
      </c>
    </row>
    <row r="28" spans="1:70" ht="17.25" customHeight="1">
      <c r="A28" s="47" t="s">
        <v>183</v>
      </c>
      <c r="B28" s="104">
        <v>18000880</v>
      </c>
      <c r="C28" s="104">
        <v>4997527</v>
      </c>
      <c r="D28" s="104">
        <v>2815497</v>
      </c>
      <c r="E28" s="104">
        <v>7735895</v>
      </c>
      <c r="F28" s="104">
        <v>2451861</v>
      </c>
      <c r="G28" s="104">
        <v>100</v>
      </c>
      <c r="H28" s="104">
        <v>2637259</v>
      </c>
      <c r="I28" s="104">
        <v>1412865</v>
      </c>
      <c r="J28" s="104">
        <v>7172</v>
      </c>
      <c r="K28" s="104">
        <v>0</v>
      </c>
      <c r="L28" s="104">
        <v>1217222</v>
      </c>
      <c r="M28" s="24" t="s">
        <v>184</v>
      </c>
    </row>
    <row r="29" spans="1:70" ht="17.25" customHeight="1">
      <c r="A29" s="47" t="s">
        <v>185</v>
      </c>
      <c r="B29" s="104">
        <v>19073592</v>
      </c>
      <c r="C29" s="104">
        <v>5200636</v>
      </c>
      <c r="D29" s="104">
        <v>2664455</v>
      </c>
      <c r="E29" s="104">
        <v>7579784</v>
      </c>
      <c r="F29" s="104">
        <v>3628193</v>
      </c>
      <c r="G29" s="104">
        <v>524</v>
      </c>
      <c r="H29" s="104">
        <v>3537276</v>
      </c>
      <c r="I29" s="104">
        <v>1959823</v>
      </c>
      <c r="J29" s="104">
        <v>3218</v>
      </c>
      <c r="K29" s="104">
        <v>0</v>
      </c>
      <c r="L29" s="104">
        <v>1574235</v>
      </c>
      <c r="M29" s="24" t="s">
        <v>176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</row>
    <row r="30" spans="1:70" ht="17.25" customHeight="1">
      <c r="A30" s="47" t="s">
        <v>186</v>
      </c>
      <c r="B30" s="104">
        <v>18363076</v>
      </c>
      <c r="C30" s="104">
        <v>5029284</v>
      </c>
      <c r="D30" s="104">
        <v>2563087</v>
      </c>
      <c r="E30" s="104">
        <v>6681352</v>
      </c>
      <c r="F30" s="104">
        <v>4089304</v>
      </c>
      <c r="G30" s="104">
        <v>49</v>
      </c>
      <c r="H30" s="104">
        <v>4045434</v>
      </c>
      <c r="I30" s="104">
        <v>2920349</v>
      </c>
      <c r="J30" s="104">
        <v>31302</v>
      </c>
      <c r="K30" s="104">
        <v>0</v>
      </c>
      <c r="L30" s="104">
        <v>1093783</v>
      </c>
      <c r="M30" s="24" t="s">
        <v>187</v>
      </c>
    </row>
    <row r="31" spans="1:70" ht="17.25" customHeight="1">
      <c r="A31" s="48" t="s">
        <v>188</v>
      </c>
      <c r="B31" s="106">
        <v>25757094</v>
      </c>
      <c r="C31" s="106">
        <v>7104530</v>
      </c>
      <c r="D31" s="106">
        <v>3685201</v>
      </c>
      <c r="E31" s="106">
        <v>10833528</v>
      </c>
      <c r="F31" s="106">
        <v>4133745</v>
      </c>
      <c r="G31" s="106">
        <v>90</v>
      </c>
      <c r="H31" s="106">
        <v>4199682</v>
      </c>
      <c r="I31" s="106">
        <v>2424054</v>
      </c>
      <c r="J31" s="106">
        <v>7208</v>
      </c>
      <c r="K31" s="106">
        <v>0</v>
      </c>
      <c r="L31" s="106">
        <v>1768420</v>
      </c>
      <c r="M31" s="26" t="s">
        <v>189</v>
      </c>
    </row>
    <row r="32" spans="1:70" ht="17.25" customHeight="1">
      <c r="A32" s="47" t="s">
        <v>190</v>
      </c>
      <c r="B32" s="104">
        <v>16615727</v>
      </c>
      <c r="C32" s="104">
        <v>5019555</v>
      </c>
      <c r="D32" s="104">
        <v>2107472</v>
      </c>
      <c r="E32" s="104">
        <v>6288836</v>
      </c>
      <c r="F32" s="104">
        <v>3199864</v>
      </c>
      <c r="G32" s="104">
        <v>0</v>
      </c>
      <c r="H32" s="104">
        <v>2778464</v>
      </c>
      <c r="I32" s="104">
        <v>1272825</v>
      </c>
      <c r="J32" s="104">
        <v>5797</v>
      </c>
      <c r="K32" s="104">
        <v>0</v>
      </c>
      <c r="L32" s="104">
        <v>1499842</v>
      </c>
      <c r="M32" s="24" t="s">
        <v>80</v>
      </c>
    </row>
    <row r="33" spans="1:56" ht="17.25" customHeight="1">
      <c r="A33" s="47" t="s">
        <v>191</v>
      </c>
      <c r="B33" s="104">
        <v>30768630</v>
      </c>
      <c r="C33" s="104">
        <v>9677418</v>
      </c>
      <c r="D33" s="104">
        <v>4325695</v>
      </c>
      <c r="E33" s="104">
        <v>12047420</v>
      </c>
      <c r="F33" s="104">
        <v>4718097</v>
      </c>
      <c r="G33" s="104">
        <v>0</v>
      </c>
      <c r="H33" s="104">
        <v>6919459</v>
      </c>
      <c r="I33" s="104">
        <v>4369577</v>
      </c>
      <c r="J33" s="104">
        <v>39031</v>
      </c>
      <c r="K33" s="104">
        <v>0</v>
      </c>
      <c r="L33" s="104">
        <v>2510851</v>
      </c>
      <c r="M33" s="24" t="s">
        <v>192</v>
      </c>
    </row>
    <row r="34" spans="1:56" ht="17.25" customHeight="1">
      <c r="A34" s="47" t="s">
        <v>193</v>
      </c>
      <c r="B34" s="104">
        <v>16798449</v>
      </c>
      <c r="C34" s="104">
        <v>3894038</v>
      </c>
      <c r="D34" s="104">
        <v>1902546</v>
      </c>
      <c r="E34" s="104">
        <v>8653495</v>
      </c>
      <c r="F34" s="104">
        <v>2348370</v>
      </c>
      <c r="G34" s="104">
        <v>0</v>
      </c>
      <c r="H34" s="104">
        <v>3994949</v>
      </c>
      <c r="I34" s="104">
        <v>2504189</v>
      </c>
      <c r="J34" s="104">
        <v>27489</v>
      </c>
      <c r="K34" s="104">
        <v>0</v>
      </c>
      <c r="L34" s="104">
        <v>1463271</v>
      </c>
      <c r="M34" s="24" t="s">
        <v>194</v>
      </c>
    </row>
    <row r="35" spans="1:56" ht="17.25" customHeight="1">
      <c r="A35" s="47" t="s">
        <v>195</v>
      </c>
      <c r="B35" s="104">
        <v>11697396</v>
      </c>
      <c r="C35" s="104">
        <v>3327611</v>
      </c>
      <c r="D35" s="104">
        <v>1441526</v>
      </c>
      <c r="E35" s="104">
        <v>5304513</v>
      </c>
      <c r="F35" s="104">
        <v>1623726</v>
      </c>
      <c r="G35" s="104">
        <v>20</v>
      </c>
      <c r="H35" s="104">
        <v>2998681</v>
      </c>
      <c r="I35" s="104">
        <v>1931472</v>
      </c>
      <c r="J35" s="104">
        <v>3471</v>
      </c>
      <c r="K35" s="104">
        <v>0</v>
      </c>
      <c r="L35" s="104">
        <v>1063738</v>
      </c>
      <c r="M35" s="24" t="s">
        <v>196</v>
      </c>
    </row>
    <row r="36" spans="1:56" ht="17.25" customHeight="1">
      <c r="A36" s="47" t="s">
        <v>197</v>
      </c>
      <c r="B36" s="104">
        <v>15665018</v>
      </c>
      <c r="C36" s="104">
        <v>4513969</v>
      </c>
      <c r="D36" s="104">
        <v>2531453</v>
      </c>
      <c r="E36" s="104">
        <v>6949356</v>
      </c>
      <c r="F36" s="104">
        <v>1669733</v>
      </c>
      <c r="G36" s="104">
        <v>507</v>
      </c>
      <c r="H36" s="104">
        <v>4141079</v>
      </c>
      <c r="I36" s="104">
        <v>2520752</v>
      </c>
      <c r="J36" s="104">
        <v>22371</v>
      </c>
      <c r="K36" s="104">
        <v>0</v>
      </c>
      <c r="L36" s="104">
        <v>1597956</v>
      </c>
      <c r="M36" s="24" t="s">
        <v>198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</row>
    <row r="37" spans="1:56" ht="17.25" customHeight="1">
      <c r="A37" s="48" t="s">
        <v>199</v>
      </c>
      <c r="B37" s="106">
        <v>44333054</v>
      </c>
      <c r="C37" s="106">
        <v>11598940</v>
      </c>
      <c r="D37" s="106">
        <v>6667999</v>
      </c>
      <c r="E37" s="106">
        <v>18295408</v>
      </c>
      <c r="F37" s="106">
        <v>7770386</v>
      </c>
      <c r="G37" s="106">
        <v>321</v>
      </c>
      <c r="H37" s="106">
        <v>7720395</v>
      </c>
      <c r="I37" s="106">
        <v>4765400</v>
      </c>
      <c r="J37" s="106">
        <v>6260</v>
      </c>
      <c r="K37" s="106">
        <v>0</v>
      </c>
      <c r="L37" s="106">
        <v>2948735</v>
      </c>
      <c r="M37" s="26" t="s">
        <v>200</v>
      </c>
    </row>
    <row r="38" spans="1:56" ht="17.25" customHeight="1">
      <c r="A38" s="47" t="s">
        <v>201</v>
      </c>
      <c r="B38" s="104">
        <v>6051152</v>
      </c>
      <c r="C38" s="104">
        <v>2251206</v>
      </c>
      <c r="D38" s="104">
        <v>951771</v>
      </c>
      <c r="E38" s="104">
        <v>2848175</v>
      </c>
      <c r="F38" s="104">
        <v>0</v>
      </c>
      <c r="G38" s="104">
        <v>0</v>
      </c>
      <c r="H38" s="104">
        <v>1850674</v>
      </c>
      <c r="I38" s="104">
        <v>985529</v>
      </c>
      <c r="J38" s="104">
        <v>1773</v>
      </c>
      <c r="K38" s="104">
        <v>0</v>
      </c>
      <c r="L38" s="104">
        <v>863372</v>
      </c>
      <c r="M38" s="24" t="s">
        <v>202</v>
      </c>
    </row>
    <row r="39" spans="1:56" ht="17.25" customHeight="1">
      <c r="A39" s="47" t="s">
        <v>203</v>
      </c>
      <c r="B39" s="104">
        <v>4023358</v>
      </c>
      <c r="C39" s="104">
        <v>1200746</v>
      </c>
      <c r="D39" s="104">
        <v>946576</v>
      </c>
      <c r="E39" s="104">
        <v>1876036</v>
      </c>
      <c r="F39" s="104">
        <v>0</v>
      </c>
      <c r="G39" s="104">
        <v>0</v>
      </c>
      <c r="H39" s="104">
        <v>1001404</v>
      </c>
      <c r="I39" s="104">
        <v>620096</v>
      </c>
      <c r="J39" s="104">
        <v>1124</v>
      </c>
      <c r="K39" s="104">
        <v>0</v>
      </c>
      <c r="L39" s="104">
        <v>380184</v>
      </c>
      <c r="M39" s="24" t="s">
        <v>174</v>
      </c>
    </row>
    <row r="40" spans="1:56" ht="17.25" customHeight="1">
      <c r="A40" s="47" t="s">
        <v>204</v>
      </c>
      <c r="B40" s="104">
        <v>656110</v>
      </c>
      <c r="C40" s="104">
        <v>363063</v>
      </c>
      <c r="D40" s="104">
        <v>123778</v>
      </c>
      <c r="E40" s="104">
        <v>169269</v>
      </c>
      <c r="F40" s="104">
        <v>0</v>
      </c>
      <c r="G40" s="104">
        <v>0</v>
      </c>
      <c r="H40" s="104">
        <v>307233</v>
      </c>
      <c r="I40" s="104">
        <v>184184</v>
      </c>
      <c r="J40" s="104">
        <v>0</v>
      </c>
      <c r="K40" s="104">
        <v>0</v>
      </c>
      <c r="L40" s="104">
        <v>123049</v>
      </c>
      <c r="M40" s="24" t="s">
        <v>205</v>
      </c>
    </row>
    <row r="41" spans="1:56" ht="17.25" customHeight="1">
      <c r="A41" s="48" t="s">
        <v>206</v>
      </c>
      <c r="B41" s="106">
        <v>1151565</v>
      </c>
      <c r="C41" s="106">
        <v>427771</v>
      </c>
      <c r="D41" s="106">
        <v>319262</v>
      </c>
      <c r="E41" s="106">
        <v>404532</v>
      </c>
      <c r="F41" s="106">
        <v>0</v>
      </c>
      <c r="G41" s="106">
        <v>0</v>
      </c>
      <c r="H41" s="106">
        <v>679334</v>
      </c>
      <c r="I41" s="106">
        <v>452533</v>
      </c>
      <c r="J41" s="106">
        <v>2928</v>
      </c>
      <c r="K41" s="106">
        <v>0</v>
      </c>
      <c r="L41" s="106">
        <v>223873</v>
      </c>
      <c r="M41" s="26" t="s">
        <v>207</v>
      </c>
    </row>
    <row r="42" spans="1:56" ht="17.25" customHeight="1">
      <c r="A42" s="46" t="s">
        <v>208</v>
      </c>
      <c r="B42" s="105">
        <v>1554111</v>
      </c>
      <c r="C42" s="104">
        <v>552853</v>
      </c>
      <c r="D42" s="105">
        <v>377944</v>
      </c>
      <c r="E42" s="105">
        <v>617338</v>
      </c>
      <c r="F42" s="105">
        <v>0</v>
      </c>
      <c r="G42" s="105">
        <v>5976</v>
      </c>
      <c r="H42" s="105">
        <v>1433035</v>
      </c>
      <c r="I42" s="105">
        <v>595619</v>
      </c>
      <c r="J42" s="105">
        <v>309</v>
      </c>
      <c r="K42" s="105">
        <v>0</v>
      </c>
      <c r="L42" s="105">
        <v>837107</v>
      </c>
      <c r="M42" s="20" t="s">
        <v>209</v>
      </c>
    </row>
    <row r="43" spans="1:56" ht="17.25" customHeight="1">
      <c r="A43" s="47" t="s">
        <v>210</v>
      </c>
      <c r="B43" s="104">
        <v>173840</v>
      </c>
      <c r="C43" s="104">
        <v>103090</v>
      </c>
      <c r="D43" s="104">
        <v>19328</v>
      </c>
      <c r="E43" s="104">
        <v>51422</v>
      </c>
      <c r="F43" s="104">
        <v>0</v>
      </c>
      <c r="G43" s="104">
        <v>0</v>
      </c>
      <c r="H43" s="104">
        <v>253966</v>
      </c>
      <c r="I43" s="104">
        <v>165308</v>
      </c>
      <c r="J43" s="104">
        <v>0</v>
      </c>
      <c r="K43" s="104">
        <v>0</v>
      </c>
      <c r="L43" s="104">
        <v>88658</v>
      </c>
      <c r="M43" s="24" t="s">
        <v>211</v>
      </c>
    </row>
    <row r="44" spans="1:56" ht="17.25" customHeight="1">
      <c r="A44" s="47" t="s">
        <v>212</v>
      </c>
      <c r="B44" s="104">
        <v>649276</v>
      </c>
      <c r="C44" s="104">
        <v>260498</v>
      </c>
      <c r="D44" s="104">
        <v>211543</v>
      </c>
      <c r="E44" s="104">
        <v>177235</v>
      </c>
      <c r="F44" s="104">
        <v>0</v>
      </c>
      <c r="G44" s="104">
        <v>0</v>
      </c>
      <c r="H44" s="104">
        <v>392047</v>
      </c>
      <c r="I44" s="104">
        <v>192994</v>
      </c>
      <c r="J44" s="104">
        <v>0</v>
      </c>
      <c r="K44" s="104">
        <v>0</v>
      </c>
      <c r="L44" s="104">
        <v>199053</v>
      </c>
      <c r="M44" s="24" t="s">
        <v>213</v>
      </c>
    </row>
    <row r="45" spans="1:56" ht="17.25" customHeight="1">
      <c r="A45" s="47" t="s">
        <v>214</v>
      </c>
      <c r="B45" s="104">
        <v>440488</v>
      </c>
      <c r="C45" s="104">
        <v>167614</v>
      </c>
      <c r="D45" s="104">
        <v>161076</v>
      </c>
      <c r="E45" s="104">
        <v>111798</v>
      </c>
      <c r="F45" s="104">
        <v>0</v>
      </c>
      <c r="G45" s="104">
        <v>0</v>
      </c>
      <c r="H45" s="104">
        <v>391654</v>
      </c>
      <c r="I45" s="104">
        <v>180397</v>
      </c>
      <c r="J45" s="104">
        <v>0</v>
      </c>
      <c r="K45" s="104">
        <v>0</v>
      </c>
      <c r="L45" s="104">
        <v>211257</v>
      </c>
      <c r="M45" s="24" t="s">
        <v>215</v>
      </c>
    </row>
    <row r="46" spans="1:56" ht="17.25" customHeight="1">
      <c r="A46" s="47" t="s">
        <v>216</v>
      </c>
      <c r="B46" s="104">
        <v>538599</v>
      </c>
      <c r="C46" s="104">
        <v>211544</v>
      </c>
      <c r="D46" s="104">
        <v>141206</v>
      </c>
      <c r="E46" s="104">
        <v>185729</v>
      </c>
      <c r="F46" s="104">
        <v>0</v>
      </c>
      <c r="G46" s="104">
        <v>120</v>
      </c>
      <c r="H46" s="104">
        <v>741032</v>
      </c>
      <c r="I46" s="104">
        <v>315686</v>
      </c>
      <c r="J46" s="104">
        <v>0</v>
      </c>
      <c r="K46" s="104">
        <v>0</v>
      </c>
      <c r="L46" s="104">
        <v>425346</v>
      </c>
      <c r="M46" s="24" t="s">
        <v>159</v>
      </c>
    </row>
    <row r="47" spans="1:56" ht="17.25" customHeight="1">
      <c r="A47" s="47" t="s">
        <v>217</v>
      </c>
      <c r="B47" s="104">
        <v>123675</v>
      </c>
      <c r="C47" s="104">
        <v>44198</v>
      </c>
      <c r="D47" s="104">
        <v>35512</v>
      </c>
      <c r="E47" s="104">
        <v>43965</v>
      </c>
      <c r="F47" s="104">
        <v>0</v>
      </c>
      <c r="G47" s="104">
        <v>0</v>
      </c>
      <c r="H47" s="104">
        <v>177437</v>
      </c>
      <c r="I47" s="104">
        <v>83560</v>
      </c>
      <c r="J47" s="104">
        <v>0</v>
      </c>
      <c r="K47" s="104">
        <v>0</v>
      </c>
      <c r="L47" s="104">
        <v>93877</v>
      </c>
      <c r="M47" s="24" t="s">
        <v>218</v>
      </c>
    </row>
    <row r="48" spans="1:56" ht="17.25" customHeight="1">
      <c r="A48" s="47" t="s">
        <v>219</v>
      </c>
      <c r="B48" s="104">
        <v>1400356</v>
      </c>
      <c r="C48" s="104">
        <v>613035</v>
      </c>
      <c r="D48" s="104">
        <v>341290</v>
      </c>
      <c r="E48" s="104">
        <v>445733</v>
      </c>
      <c r="F48" s="104">
        <v>0</v>
      </c>
      <c r="G48" s="104">
        <v>298</v>
      </c>
      <c r="H48" s="104">
        <v>2362299</v>
      </c>
      <c r="I48" s="104">
        <v>871711</v>
      </c>
      <c r="J48" s="104">
        <v>368</v>
      </c>
      <c r="K48" s="104">
        <v>0</v>
      </c>
      <c r="L48" s="104">
        <v>1490220</v>
      </c>
      <c r="M48" s="24" t="s">
        <v>153</v>
      </c>
    </row>
    <row r="49" spans="1:17" ht="17.25" customHeight="1">
      <c r="A49" s="23" t="s">
        <v>532</v>
      </c>
      <c r="B49" s="104">
        <v>45511</v>
      </c>
      <c r="C49" s="104">
        <v>22737</v>
      </c>
      <c r="D49" s="104">
        <v>8490</v>
      </c>
      <c r="E49" s="104">
        <v>14284</v>
      </c>
      <c r="F49" s="104">
        <v>0</v>
      </c>
      <c r="G49" s="104">
        <v>0</v>
      </c>
      <c r="H49" s="104">
        <v>110240</v>
      </c>
      <c r="I49" s="104">
        <v>91962</v>
      </c>
      <c r="J49" s="104">
        <v>0</v>
      </c>
      <c r="K49" s="104">
        <v>0</v>
      </c>
      <c r="L49" s="104">
        <v>18278</v>
      </c>
      <c r="M49" s="24" t="s">
        <v>161</v>
      </c>
    </row>
    <row r="50" spans="1:17" ht="17.25" customHeight="1">
      <c r="A50" s="48" t="s">
        <v>220</v>
      </c>
      <c r="B50" s="106">
        <v>717595</v>
      </c>
      <c r="C50" s="106">
        <v>219045</v>
      </c>
      <c r="D50" s="106">
        <v>298222</v>
      </c>
      <c r="E50" s="106">
        <v>200328</v>
      </c>
      <c r="F50" s="106">
        <v>0</v>
      </c>
      <c r="G50" s="106">
        <v>0</v>
      </c>
      <c r="H50" s="106">
        <v>1384859</v>
      </c>
      <c r="I50" s="106">
        <v>964550</v>
      </c>
      <c r="J50" s="106">
        <v>0</v>
      </c>
      <c r="K50" s="106">
        <v>0</v>
      </c>
      <c r="L50" s="106">
        <v>420309</v>
      </c>
      <c r="M50" s="26" t="s">
        <v>221</v>
      </c>
    </row>
    <row r="51" spans="1:17" s="28" customFormat="1" ht="17.25" customHeight="1">
      <c r="N51" s="29"/>
      <c r="O51" s="29"/>
      <c r="P51" s="29"/>
      <c r="Q51" s="29"/>
    </row>
  </sheetData>
  <mergeCells count="6">
    <mergeCell ref="A5:A8"/>
    <mergeCell ref="C5:G5"/>
    <mergeCell ref="I5:L5"/>
    <mergeCell ref="M5:M8"/>
    <mergeCell ref="B6:B7"/>
    <mergeCell ref="H6:H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AV261"/>
  <sheetViews>
    <sheetView view="pageBreakPreview" zoomScaleNormal="100" zoomScaleSheetLayoutView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7.25" customHeight="1"/>
  <cols>
    <col min="1" max="1" width="12.8984375" style="5" customWidth="1"/>
    <col min="2" max="5" width="15.19921875" style="50" customWidth="1"/>
    <col min="6" max="6" width="16.09765625" style="50" customWidth="1"/>
    <col min="7" max="11" width="15.19921875" style="50" customWidth="1"/>
    <col min="12" max="12" width="2.69921875" style="50" customWidth="1"/>
    <col min="13" max="256" width="9" style="50"/>
    <col min="257" max="257" width="12.8984375" style="50" customWidth="1"/>
    <col min="258" max="261" width="15.19921875" style="50" customWidth="1"/>
    <col min="262" max="262" width="16.09765625" style="50" customWidth="1"/>
    <col min="263" max="267" width="15.19921875" style="50" customWidth="1"/>
    <col min="268" max="268" width="2.69921875" style="50" customWidth="1"/>
    <col min="269" max="512" width="9" style="50"/>
    <col min="513" max="513" width="12.8984375" style="50" customWidth="1"/>
    <col min="514" max="517" width="15.19921875" style="50" customWidth="1"/>
    <col min="518" max="518" width="16.09765625" style="50" customWidth="1"/>
    <col min="519" max="523" width="15.19921875" style="50" customWidth="1"/>
    <col min="524" max="524" width="2.69921875" style="50" customWidth="1"/>
    <col min="525" max="768" width="9" style="50"/>
    <col min="769" max="769" width="12.8984375" style="50" customWidth="1"/>
    <col min="770" max="773" width="15.19921875" style="50" customWidth="1"/>
    <col min="774" max="774" width="16.09765625" style="50" customWidth="1"/>
    <col min="775" max="779" width="15.19921875" style="50" customWidth="1"/>
    <col min="780" max="780" width="2.69921875" style="50" customWidth="1"/>
    <col min="781" max="1024" width="9" style="50"/>
    <col min="1025" max="1025" width="12.8984375" style="50" customWidth="1"/>
    <col min="1026" max="1029" width="15.19921875" style="50" customWidth="1"/>
    <col min="1030" max="1030" width="16.09765625" style="50" customWidth="1"/>
    <col min="1031" max="1035" width="15.19921875" style="50" customWidth="1"/>
    <col min="1036" max="1036" width="2.69921875" style="50" customWidth="1"/>
    <col min="1037" max="1280" width="9" style="50"/>
    <col min="1281" max="1281" width="12.8984375" style="50" customWidth="1"/>
    <col min="1282" max="1285" width="15.19921875" style="50" customWidth="1"/>
    <col min="1286" max="1286" width="16.09765625" style="50" customWidth="1"/>
    <col min="1287" max="1291" width="15.19921875" style="50" customWidth="1"/>
    <col min="1292" max="1292" width="2.69921875" style="50" customWidth="1"/>
    <col min="1293" max="1536" width="9" style="50"/>
    <col min="1537" max="1537" width="12.8984375" style="50" customWidth="1"/>
    <col min="1538" max="1541" width="15.19921875" style="50" customWidth="1"/>
    <col min="1542" max="1542" width="16.09765625" style="50" customWidth="1"/>
    <col min="1543" max="1547" width="15.19921875" style="50" customWidth="1"/>
    <col min="1548" max="1548" width="2.69921875" style="50" customWidth="1"/>
    <col min="1549" max="1792" width="9" style="50"/>
    <col min="1793" max="1793" width="12.8984375" style="50" customWidth="1"/>
    <col min="1794" max="1797" width="15.19921875" style="50" customWidth="1"/>
    <col min="1798" max="1798" width="16.09765625" style="50" customWidth="1"/>
    <col min="1799" max="1803" width="15.19921875" style="50" customWidth="1"/>
    <col min="1804" max="1804" width="2.69921875" style="50" customWidth="1"/>
    <col min="1805" max="2048" width="9" style="50"/>
    <col min="2049" max="2049" width="12.8984375" style="50" customWidth="1"/>
    <col min="2050" max="2053" width="15.19921875" style="50" customWidth="1"/>
    <col min="2054" max="2054" width="16.09765625" style="50" customWidth="1"/>
    <col min="2055" max="2059" width="15.19921875" style="50" customWidth="1"/>
    <col min="2060" max="2060" width="2.69921875" style="50" customWidth="1"/>
    <col min="2061" max="2304" width="9" style="50"/>
    <col min="2305" max="2305" width="12.8984375" style="50" customWidth="1"/>
    <col min="2306" max="2309" width="15.19921875" style="50" customWidth="1"/>
    <col min="2310" max="2310" width="16.09765625" style="50" customWidth="1"/>
    <col min="2311" max="2315" width="15.19921875" style="50" customWidth="1"/>
    <col min="2316" max="2316" width="2.69921875" style="50" customWidth="1"/>
    <col min="2317" max="2560" width="9" style="50"/>
    <col min="2561" max="2561" width="12.8984375" style="50" customWidth="1"/>
    <col min="2562" max="2565" width="15.19921875" style="50" customWidth="1"/>
    <col min="2566" max="2566" width="16.09765625" style="50" customWidth="1"/>
    <col min="2567" max="2571" width="15.19921875" style="50" customWidth="1"/>
    <col min="2572" max="2572" width="2.69921875" style="50" customWidth="1"/>
    <col min="2573" max="2816" width="9" style="50"/>
    <col min="2817" max="2817" width="12.8984375" style="50" customWidth="1"/>
    <col min="2818" max="2821" width="15.19921875" style="50" customWidth="1"/>
    <col min="2822" max="2822" width="16.09765625" style="50" customWidth="1"/>
    <col min="2823" max="2827" width="15.19921875" style="50" customWidth="1"/>
    <col min="2828" max="2828" width="2.69921875" style="50" customWidth="1"/>
    <col min="2829" max="3072" width="9" style="50"/>
    <col min="3073" max="3073" width="12.8984375" style="50" customWidth="1"/>
    <col min="3074" max="3077" width="15.19921875" style="50" customWidth="1"/>
    <col min="3078" max="3078" width="16.09765625" style="50" customWidth="1"/>
    <col min="3079" max="3083" width="15.19921875" style="50" customWidth="1"/>
    <col min="3084" max="3084" width="2.69921875" style="50" customWidth="1"/>
    <col min="3085" max="3328" width="9" style="50"/>
    <col min="3329" max="3329" width="12.8984375" style="50" customWidth="1"/>
    <col min="3330" max="3333" width="15.19921875" style="50" customWidth="1"/>
    <col min="3334" max="3334" width="16.09765625" style="50" customWidth="1"/>
    <col min="3335" max="3339" width="15.19921875" style="50" customWidth="1"/>
    <col min="3340" max="3340" width="2.69921875" style="50" customWidth="1"/>
    <col min="3341" max="3584" width="9" style="50"/>
    <col min="3585" max="3585" width="12.8984375" style="50" customWidth="1"/>
    <col min="3586" max="3589" width="15.19921875" style="50" customWidth="1"/>
    <col min="3590" max="3590" width="16.09765625" style="50" customWidth="1"/>
    <col min="3591" max="3595" width="15.19921875" style="50" customWidth="1"/>
    <col min="3596" max="3596" width="2.69921875" style="50" customWidth="1"/>
    <col min="3597" max="3840" width="9" style="50"/>
    <col min="3841" max="3841" width="12.8984375" style="50" customWidth="1"/>
    <col min="3842" max="3845" width="15.19921875" style="50" customWidth="1"/>
    <col min="3846" max="3846" width="16.09765625" style="50" customWidth="1"/>
    <col min="3847" max="3851" width="15.19921875" style="50" customWidth="1"/>
    <col min="3852" max="3852" width="2.69921875" style="50" customWidth="1"/>
    <col min="3853" max="4096" width="9" style="50"/>
    <col min="4097" max="4097" width="12.8984375" style="50" customWidth="1"/>
    <col min="4098" max="4101" width="15.19921875" style="50" customWidth="1"/>
    <col min="4102" max="4102" width="16.09765625" style="50" customWidth="1"/>
    <col min="4103" max="4107" width="15.19921875" style="50" customWidth="1"/>
    <col min="4108" max="4108" width="2.69921875" style="50" customWidth="1"/>
    <col min="4109" max="4352" width="9" style="50"/>
    <col min="4353" max="4353" width="12.8984375" style="50" customWidth="1"/>
    <col min="4354" max="4357" width="15.19921875" style="50" customWidth="1"/>
    <col min="4358" max="4358" width="16.09765625" style="50" customWidth="1"/>
    <col min="4359" max="4363" width="15.19921875" style="50" customWidth="1"/>
    <col min="4364" max="4364" width="2.69921875" style="50" customWidth="1"/>
    <col min="4365" max="4608" width="9" style="50"/>
    <col min="4609" max="4609" width="12.8984375" style="50" customWidth="1"/>
    <col min="4610" max="4613" width="15.19921875" style="50" customWidth="1"/>
    <col min="4614" max="4614" width="16.09765625" style="50" customWidth="1"/>
    <col min="4615" max="4619" width="15.19921875" style="50" customWidth="1"/>
    <col min="4620" max="4620" width="2.69921875" style="50" customWidth="1"/>
    <col min="4621" max="4864" width="9" style="50"/>
    <col min="4865" max="4865" width="12.8984375" style="50" customWidth="1"/>
    <col min="4866" max="4869" width="15.19921875" style="50" customWidth="1"/>
    <col min="4870" max="4870" width="16.09765625" style="50" customWidth="1"/>
    <col min="4871" max="4875" width="15.19921875" style="50" customWidth="1"/>
    <col min="4876" max="4876" width="2.69921875" style="50" customWidth="1"/>
    <col min="4877" max="5120" width="9" style="50"/>
    <col min="5121" max="5121" width="12.8984375" style="50" customWidth="1"/>
    <col min="5122" max="5125" width="15.19921875" style="50" customWidth="1"/>
    <col min="5126" max="5126" width="16.09765625" style="50" customWidth="1"/>
    <col min="5127" max="5131" width="15.19921875" style="50" customWidth="1"/>
    <col min="5132" max="5132" width="2.69921875" style="50" customWidth="1"/>
    <col min="5133" max="5376" width="9" style="50"/>
    <col min="5377" max="5377" width="12.8984375" style="50" customWidth="1"/>
    <col min="5378" max="5381" width="15.19921875" style="50" customWidth="1"/>
    <col min="5382" max="5382" width="16.09765625" style="50" customWidth="1"/>
    <col min="5383" max="5387" width="15.19921875" style="50" customWidth="1"/>
    <col min="5388" max="5388" width="2.69921875" style="50" customWidth="1"/>
    <col min="5389" max="5632" width="9" style="50"/>
    <col min="5633" max="5633" width="12.8984375" style="50" customWidth="1"/>
    <col min="5634" max="5637" width="15.19921875" style="50" customWidth="1"/>
    <col min="5638" max="5638" width="16.09765625" style="50" customWidth="1"/>
    <col min="5639" max="5643" width="15.19921875" style="50" customWidth="1"/>
    <col min="5644" max="5644" width="2.69921875" style="50" customWidth="1"/>
    <col min="5645" max="5888" width="9" style="50"/>
    <col min="5889" max="5889" width="12.8984375" style="50" customWidth="1"/>
    <col min="5890" max="5893" width="15.19921875" style="50" customWidth="1"/>
    <col min="5894" max="5894" width="16.09765625" style="50" customWidth="1"/>
    <col min="5895" max="5899" width="15.19921875" style="50" customWidth="1"/>
    <col min="5900" max="5900" width="2.69921875" style="50" customWidth="1"/>
    <col min="5901" max="6144" width="9" style="50"/>
    <col min="6145" max="6145" width="12.8984375" style="50" customWidth="1"/>
    <col min="6146" max="6149" width="15.19921875" style="50" customWidth="1"/>
    <col min="6150" max="6150" width="16.09765625" style="50" customWidth="1"/>
    <col min="6151" max="6155" width="15.19921875" style="50" customWidth="1"/>
    <col min="6156" max="6156" width="2.69921875" style="50" customWidth="1"/>
    <col min="6157" max="6400" width="9" style="50"/>
    <col min="6401" max="6401" width="12.8984375" style="50" customWidth="1"/>
    <col min="6402" max="6405" width="15.19921875" style="50" customWidth="1"/>
    <col min="6406" max="6406" width="16.09765625" style="50" customWidth="1"/>
    <col min="6407" max="6411" width="15.19921875" style="50" customWidth="1"/>
    <col min="6412" max="6412" width="2.69921875" style="50" customWidth="1"/>
    <col min="6413" max="6656" width="9" style="50"/>
    <col min="6657" max="6657" width="12.8984375" style="50" customWidth="1"/>
    <col min="6658" max="6661" width="15.19921875" style="50" customWidth="1"/>
    <col min="6662" max="6662" width="16.09765625" style="50" customWidth="1"/>
    <col min="6663" max="6667" width="15.19921875" style="50" customWidth="1"/>
    <col min="6668" max="6668" width="2.69921875" style="50" customWidth="1"/>
    <col min="6669" max="6912" width="9" style="50"/>
    <col min="6913" max="6913" width="12.8984375" style="50" customWidth="1"/>
    <col min="6914" max="6917" width="15.19921875" style="50" customWidth="1"/>
    <col min="6918" max="6918" width="16.09765625" style="50" customWidth="1"/>
    <col min="6919" max="6923" width="15.19921875" style="50" customWidth="1"/>
    <col min="6924" max="6924" width="2.69921875" style="50" customWidth="1"/>
    <col min="6925" max="7168" width="9" style="50"/>
    <col min="7169" max="7169" width="12.8984375" style="50" customWidth="1"/>
    <col min="7170" max="7173" width="15.19921875" style="50" customWidth="1"/>
    <col min="7174" max="7174" width="16.09765625" style="50" customWidth="1"/>
    <col min="7175" max="7179" width="15.19921875" style="50" customWidth="1"/>
    <col min="7180" max="7180" width="2.69921875" style="50" customWidth="1"/>
    <col min="7181" max="7424" width="9" style="50"/>
    <col min="7425" max="7425" width="12.8984375" style="50" customWidth="1"/>
    <col min="7426" max="7429" width="15.19921875" style="50" customWidth="1"/>
    <col min="7430" max="7430" width="16.09765625" style="50" customWidth="1"/>
    <col min="7431" max="7435" width="15.19921875" style="50" customWidth="1"/>
    <col min="7436" max="7436" width="2.69921875" style="50" customWidth="1"/>
    <col min="7437" max="7680" width="9" style="50"/>
    <col min="7681" max="7681" width="12.8984375" style="50" customWidth="1"/>
    <col min="7682" max="7685" width="15.19921875" style="50" customWidth="1"/>
    <col min="7686" max="7686" width="16.09765625" style="50" customWidth="1"/>
    <col min="7687" max="7691" width="15.19921875" style="50" customWidth="1"/>
    <col min="7692" max="7692" width="2.69921875" style="50" customWidth="1"/>
    <col min="7693" max="7936" width="9" style="50"/>
    <col min="7937" max="7937" width="12.8984375" style="50" customWidth="1"/>
    <col min="7938" max="7941" width="15.19921875" style="50" customWidth="1"/>
    <col min="7942" max="7942" width="16.09765625" style="50" customWidth="1"/>
    <col min="7943" max="7947" width="15.19921875" style="50" customWidth="1"/>
    <col min="7948" max="7948" width="2.69921875" style="50" customWidth="1"/>
    <col min="7949" max="8192" width="9" style="50"/>
    <col min="8193" max="8193" width="12.8984375" style="50" customWidth="1"/>
    <col min="8194" max="8197" width="15.19921875" style="50" customWidth="1"/>
    <col min="8198" max="8198" width="16.09765625" style="50" customWidth="1"/>
    <col min="8199" max="8203" width="15.19921875" style="50" customWidth="1"/>
    <col min="8204" max="8204" width="2.69921875" style="50" customWidth="1"/>
    <col min="8205" max="8448" width="9" style="50"/>
    <col min="8449" max="8449" width="12.8984375" style="50" customWidth="1"/>
    <col min="8450" max="8453" width="15.19921875" style="50" customWidth="1"/>
    <col min="8454" max="8454" width="16.09765625" style="50" customWidth="1"/>
    <col min="8455" max="8459" width="15.19921875" style="50" customWidth="1"/>
    <col min="8460" max="8460" width="2.69921875" style="50" customWidth="1"/>
    <col min="8461" max="8704" width="9" style="50"/>
    <col min="8705" max="8705" width="12.8984375" style="50" customWidth="1"/>
    <col min="8706" max="8709" width="15.19921875" style="50" customWidth="1"/>
    <col min="8710" max="8710" width="16.09765625" style="50" customWidth="1"/>
    <col min="8711" max="8715" width="15.19921875" style="50" customWidth="1"/>
    <col min="8716" max="8716" width="2.69921875" style="50" customWidth="1"/>
    <col min="8717" max="8960" width="9" style="50"/>
    <col min="8961" max="8961" width="12.8984375" style="50" customWidth="1"/>
    <col min="8962" max="8965" width="15.19921875" style="50" customWidth="1"/>
    <col min="8966" max="8966" width="16.09765625" style="50" customWidth="1"/>
    <col min="8967" max="8971" width="15.19921875" style="50" customWidth="1"/>
    <col min="8972" max="8972" width="2.69921875" style="50" customWidth="1"/>
    <col min="8973" max="9216" width="9" style="50"/>
    <col min="9217" max="9217" width="12.8984375" style="50" customWidth="1"/>
    <col min="9218" max="9221" width="15.19921875" style="50" customWidth="1"/>
    <col min="9222" max="9222" width="16.09765625" style="50" customWidth="1"/>
    <col min="9223" max="9227" width="15.19921875" style="50" customWidth="1"/>
    <col min="9228" max="9228" width="2.69921875" style="50" customWidth="1"/>
    <col min="9229" max="9472" width="9" style="50"/>
    <col min="9473" max="9473" width="12.8984375" style="50" customWidth="1"/>
    <col min="9474" max="9477" width="15.19921875" style="50" customWidth="1"/>
    <col min="9478" max="9478" width="16.09765625" style="50" customWidth="1"/>
    <col min="9479" max="9483" width="15.19921875" style="50" customWidth="1"/>
    <col min="9484" max="9484" width="2.69921875" style="50" customWidth="1"/>
    <col min="9485" max="9728" width="9" style="50"/>
    <col min="9729" max="9729" width="12.8984375" style="50" customWidth="1"/>
    <col min="9730" max="9733" width="15.19921875" style="50" customWidth="1"/>
    <col min="9734" max="9734" width="16.09765625" style="50" customWidth="1"/>
    <col min="9735" max="9739" width="15.19921875" style="50" customWidth="1"/>
    <col min="9740" max="9740" width="2.69921875" style="50" customWidth="1"/>
    <col min="9741" max="9984" width="9" style="50"/>
    <col min="9985" max="9985" width="12.8984375" style="50" customWidth="1"/>
    <col min="9986" max="9989" width="15.19921875" style="50" customWidth="1"/>
    <col min="9990" max="9990" width="16.09765625" style="50" customWidth="1"/>
    <col min="9991" max="9995" width="15.19921875" style="50" customWidth="1"/>
    <col min="9996" max="9996" width="2.69921875" style="50" customWidth="1"/>
    <col min="9997" max="10240" width="9" style="50"/>
    <col min="10241" max="10241" width="12.8984375" style="50" customWidth="1"/>
    <col min="10242" max="10245" width="15.19921875" style="50" customWidth="1"/>
    <col min="10246" max="10246" width="16.09765625" style="50" customWidth="1"/>
    <col min="10247" max="10251" width="15.19921875" style="50" customWidth="1"/>
    <col min="10252" max="10252" width="2.69921875" style="50" customWidth="1"/>
    <col min="10253" max="10496" width="9" style="50"/>
    <col min="10497" max="10497" width="12.8984375" style="50" customWidth="1"/>
    <col min="10498" max="10501" width="15.19921875" style="50" customWidth="1"/>
    <col min="10502" max="10502" width="16.09765625" style="50" customWidth="1"/>
    <col min="10503" max="10507" width="15.19921875" style="50" customWidth="1"/>
    <col min="10508" max="10508" width="2.69921875" style="50" customWidth="1"/>
    <col min="10509" max="10752" width="9" style="50"/>
    <col min="10753" max="10753" width="12.8984375" style="50" customWidth="1"/>
    <col min="10754" max="10757" width="15.19921875" style="50" customWidth="1"/>
    <col min="10758" max="10758" width="16.09765625" style="50" customWidth="1"/>
    <col min="10759" max="10763" width="15.19921875" style="50" customWidth="1"/>
    <col min="10764" max="10764" width="2.69921875" style="50" customWidth="1"/>
    <col min="10765" max="11008" width="9" style="50"/>
    <col min="11009" max="11009" width="12.8984375" style="50" customWidth="1"/>
    <col min="11010" max="11013" width="15.19921875" style="50" customWidth="1"/>
    <col min="11014" max="11014" width="16.09765625" style="50" customWidth="1"/>
    <col min="11015" max="11019" width="15.19921875" style="50" customWidth="1"/>
    <col min="11020" max="11020" width="2.69921875" style="50" customWidth="1"/>
    <col min="11021" max="11264" width="9" style="50"/>
    <col min="11265" max="11265" width="12.8984375" style="50" customWidth="1"/>
    <col min="11266" max="11269" width="15.19921875" style="50" customWidth="1"/>
    <col min="11270" max="11270" width="16.09765625" style="50" customWidth="1"/>
    <col min="11271" max="11275" width="15.19921875" style="50" customWidth="1"/>
    <col min="11276" max="11276" width="2.69921875" style="50" customWidth="1"/>
    <col min="11277" max="11520" width="9" style="50"/>
    <col min="11521" max="11521" width="12.8984375" style="50" customWidth="1"/>
    <col min="11522" max="11525" width="15.19921875" style="50" customWidth="1"/>
    <col min="11526" max="11526" width="16.09765625" style="50" customWidth="1"/>
    <col min="11527" max="11531" width="15.19921875" style="50" customWidth="1"/>
    <col min="11532" max="11532" width="2.69921875" style="50" customWidth="1"/>
    <col min="11533" max="11776" width="9" style="50"/>
    <col min="11777" max="11777" width="12.8984375" style="50" customWidth="1"/>
    <col min="11778" max="11781" width="15.19921875" style="50" customWidth="1"/>
    <col min="11782" max="11782" width="16.09765625" style="50" customWidth="1"/>
    <col min="11783" max="11787" width="15.19921875" style="50" customWidth="1"/>
    <col min="11788" max="11788" width="2.69921875" style="50" customWidth="1"/>
    <col min="11789" max="12032" width="9" style="50"/>
    <col min="12033" max="12033" width="12.8984375" style="50" customWidth="1"/>
    <col min="12034" max="12037" width="15.19921875" style="50" customWidth="1"/>
    <col min="12038" max="12038" width="16.09765625" style="50" customWidth="1"/>
    <col min="12039" max="12043" width="15.19921875" style="50" customWidth="1"/>
    <col min="12044" max="12044" width="2.69921875" style="50" customWidth="1"/>
    <col min="12045" max="12288" width="9" style="50"/>
    <col min="12289" max="12289" width="12.8984375" style="50" customWidth="1"/>
    <col min="12290" max="12293" width="15.19921875" style="50" customWidth="1"/>
    <col min="12294" max="12294" width="16.09765625" style="50" customWidth="1"/>
    <col min="12295" max="12299" width="15.19921875" style="50" customWidth="1"/>
    <col min="12300" max="12300" width="2.69921875" style="50" customWidth="1"/>
    <col min="12301" max="12544" width="9" style="50"/>
    <col min="12545" max="12545" width="12.8984375" style="50" customWidth="1"/>
    <col min="12546" max="12549" width="15.19921875" style="50" customWidth="1"/>
    <col min="12550" max="12550" width="16.09765625" style="50" customWidth="1"/>
    <col min="12551" max="12555" width="15.19921875" style="50" customWidth="1"/>
    <col min="12556" max="12556" width="2.69921875" style="50" customWidth="1"/>
    <col min="12557" max="12800" width="9" style="50"/>
    <col min="12801" max="12801" width="12.8984375" style="50" customWidth="1"/>
    <col min="12802" max="12805" width="15.19921875" style="50" customWidth="1"/>
    <col min="12806" max="12806" width="16.09765625" style="50" customWidth="1"/>
    <col min="12807" max="12811" width="15.19921875" style="50" customWidth="1"/>
    <col min="12812" max="12812" width="2.69921875" style="50" customWidth="1"/>
    <col min="12813" max="13056" width="9" style="50"/>
    <col min="13057" max="13057" width="12.8984375" style="50" customWidth="1"/>
    <col min="13058" max="13061" width="15.19921875" style="50" customWidth="1"/>
    <col min="13062" max="13062" width="16.09765625" style="50" customWidth="1"/>
    <col min="13063" max="13067" width="15.19921875" style="50" customWidth="1"/>
    <col min="13068" max="13068" width="2.69921875" style="50" customWidth="1"/>
    <col min="13069" max="13312" width="9" style="50"/>
    <col min="13313" max="13313" width="12.8984375" style="50" customWidth="1"/>
    <col min="13314" max="13317" width="15.19921875" style="50" customWidth="1"/>
    <col min="13318" max="13318" width="16.09765625" style="50" customWidth="1"/>
    <col min="13319" max="13323" width="15.19921875" style="50" customWidth="1"/>
    <col min="13324" max="13324" width="2.69921875" style="50" customWidth="1"/>
    <col min="13325" max="13568" width="9" style="50"/>
    <col min="13569" max="13569" width="12.8984375" style="50" customWidth="1"/>
    <col min="13570" max="13573" width="15.19921875" style="50" customWidth="1"/>
    <col min="13574" max="13574" width="16.09765625" style="50" customWidth="1"/>
    <col min="13575" max="13579" width="15.19921875" style="50" customWidth="1"/>
    <col min="13580" max="13580" width="2.69921875" style="50" customWidth="1"/>
    <col min="13581" max="13824" width="9" style="50"/>
    <col min="13825" max="13825" width="12.8984375" style="50" customWidth="1"/>
    <col min="13826" max="13829" width="15.19921875" style="50" customWidth="1"/>
    <col min="13830" max="13830" width="16.09765625" style="50" customWidth="1"/>
    <col min="13831" max="13835" width="15.19921875" style="50" customWidth="1"/>
    <col min="13836" max="13836" width="2.69921875" style="50" customWidth="1"/>
    <col min="13837" max="14080" width="9" style="50"/>
    <col min="14081" max="14081" width="12.8984375" style="50" customWidth="1"/>
    <col min="14082" max="14085" width="15.19921875" style="50" customWidth="1"/>
    <col min="14086" max="14086" width="16.09765625" style="50" customWidth="1"/>
    <col min="14087" max="14091" width="15.19921875" style="50" customWidth="1"/>
    <col min="14092" max="14092" width="2.69921875" style="50" customWidth="1"/>
    <col min="14093" max="14336" width="9" style="50"/>
    <col min="14337" max="14337" width="12.8984375" style="50" customWidth="1"/>
    <col min="14338" max="14341" width="15.19921875" style="50" customWidth="1"/>
    <col min="14342" max="14342" width="16.09765625" style="50" customWidth="1"/>
    <col min="14343" max="14347" width="15.19921875" style="50" customWidth="1"/>
    <col min="14348" max="14348" width="2.69921875" style="50" customWidth="1"/>
    <col min="14349" max="14592" width="9" style="50"/>
    <col min="14593" max="14593" width="12.8984375" style="50" customWidth="1"/>
    <col min="14594" max="14597" width="15.19921875" style="50" customWidth="1"/>
    <col min="14598" max="14598" width="16.09765625" style="50" customWidth="1"/>
    <col min="14599" max="14603" width="15.19921875" style="50" customWidth="1"/>
    <col min="14604" max="14604" width="2.69921875" style="50" customWidth="1"/>
    <col min="14605" max="14848" width="9" style="50"/>
    <col min="14849" max="14849" width="12.8984375" style="50" customWidth="1"/>
    <col min="14850" max="14853" width="15.19921875" style="50" customWidth="1"/>
    <col min="14854" max="14854" width="16.09765625" style="50" customWidth="1"/>
    <col min="14855" max="14859" width="15.19921875" style="50" customWidth="1"/>
    <col min="14860" max="14860" width="2.69921875" style="50" customWidth="1"/>
    <col min="14861" max="15104" width="9" style="50"/>
    <col min="15105" max="15105" width="12.8984375" style="50" customWidth="1"/>
    <col min="15106" max="15109" width="15.19921875" style="50" customWidth="1"/>
    <col min="15110" max="15110" width="16.09765625" style="50" customWidth="1"/>
    <col min="15111" max="15115" width="15.19921875" style="50" customWidth="1"/>
    <col min="15116" max="15116" width="2.69921875" style="50" customWidth="1"/>
    <col min="15117" max="15360" width="9" style="50"/>
    <col min="15361" max="15361" width="12.8984375" style="50" customWidth="1"/>
    <col min="15362" max="15365" width="15.19921875" style="50" customWidth="1"/>
    <col min="15366" max="15366" width="16.09765625" style="50" customWidth="1"/>
    <col min="15367" max="15371" width="15.19921875" style="50" customWidth="1"/>
    <col min="15372" max="15372" width="2.69921875" style="50" customWidth="1"/>
    <col min="15373" max="15616" width="9" style="50"/>
    <col min="15617" max="15617" width="12.8984375" style="50" customWidth="1"/>
    <col min="15618" max="15621" width="15.19921875" style="50" customWidth="1"/>
    <col min="15622" max="15622" width="16.09765625" style="50" customWidth="1"/>
    <col min="15623" max="15627" width="15.19921875" style="50" customWidth="1"/>
    <col min="15628" max="15628" width="2.69921875" style="50" customWidth="1"/>
    <col min="15629" max="15872" width="9" style="50"/>
    <col min="15873" max="15873" width="12.8984375" style="50" customWidth="1"/>
    <col min="15874" max="15877" width="15.19921875" style="50" customWidth="1"/>
    <col min="15878" max="15878" width="16.09765625" style="50" customWidth="1"/>
    <col min="15879" max="15883" width="15.19921875" style="50" customWidth="1"/>
    <col min="15884" max="15884" width="2.69921875" style="50" customWidth="1"/>
    <col min="15885" max="16128" width="9" style="50"/>
    <col min="16129" max="16129" width="12.8984375" style="50" customWidth="1"/>
    <col min="16130" max="16133" width="15.19921875" style="50" customWidth="1"/>
    <col min="16134" max="16134" width="16.09765625" style="50" customWidth="1"/>
    <col min="16135" max="16139" width="15.19921875" style="50" customWidth="1"/>
    <col min="16140" max="16140" width="2.69921875" style="50" customWidth="1"/>
    <col min="16141" max="16384" width="9" style="50"/>
  </cols>
  <sheetData>
    <row r="2" spans="1:43" ht="17.25" customHeight="1">
      <c r="A2" s="2"/>
      <c r="B2" s="72"/>
      <c r="C2" s="72"/>
      <c r="D2" s="72"/>
      <c r="E2" s="72"/>
      <c r="F2" s="72"/>
      <c r="G2" s="72"/>
      <c r="H2" s="3"/>
      <c r="I2" s="3"/>
      <c r="J2" s="3"/>
      <c r="K2" s="3"/>
      <c r="L2" s="72"/>
    </row>
    <row r="3" spans="1:43" ht="17.25" customHeight="1">
      <c r="A3" s="2"/>
      <c r="B3" s="72"/>
      <c r="C3" s="72"/>
      <c r="D3" s="72"/>
      <c r="E3" s="72"/>
      <c r="F3" s="72"/>
      <c r="G3" s="72"/>
      <c r="H3" s="3"/>
      <c r="I3" s="3"/>
      <c r="J3" s="3"/>
      <c r="K3" s="3"/>
      <c r="L3" s="72"/>
    </row>
    <row r="4" spans="1:43" s="8" customFormat="1" ht="17.25" customHeight="1">
      <c r="L4" s="85" t="s">
        <v>114</v>
      </c>
    </row>
    <row r="5" spans="1:43" s="1" customFormat="1" ht="17.25" customHeight="1">
      <c r="A5" s="152" t="s">
        <v>115</v>
      </c>
      <c r="B5" s="51" t="s">
        <v>404</v>
      </c>
      <c r="C5" s="215" t="s">
        <v>405</v>
      </c>
      <c r="D5" s="216"/>
      <c r="E5" s="51" t="s">
        <v>406</v>
      </c>
      <c r="F5" s="206" t="s">
        <v>407</v>
      </c>
      <c r="G5" s="217"/>
      <c r="H5" s="217"/>
      <c r="I5" s="217"/>
      <c r="J5" s="217"/>
      <c r="K5" s="51" t="s">
        <v>408</v>
      </c>
      <c r="L5" s="140" t="s">
        <v>18</v>
      </c>
    </row>
    <row r="6" spans="1:43" s="1" customFormat="1" ht="17.25" customHeight="1">
      <c r="A6" s="153"/>
      <c r="B6" s="164" t="s">
        <v>409</v>
      </c>
      <c r="C6" s="52" t="s">
        <v>496</v>
      </c>
      <c r="D6" s="52" t="s">
        <v>498</v>
      </c>
      <c r="E6" s="164" t="s">
        <v>410</v>
      </c>
      <c r="F6" s="52" t="s">
        <v>496</v>
      </c>
      <c r="G6" s="52" t="s">
        <v>498</v>
      </c>
      <c r="H6" s="52" t="s">
        <v>500</v>
      </c>
      <c r="I6" s="52" t="s">
        <v>502</v>
      </c>
      <c r="J6" s="52" t="s">
        <v>504</v>
      </c>
      <c r="K6" s="164" t="s">
        <v>411</v>
      </c>
      <c r="L6" s="177"/>
    </row>
    <row r="7" spans="1:43" s="1" customFormat="1" ht="17.25" customHeight="1">
      <c r="A7" s="153"/>
      <c r="B7" s="164"/>
      <c r="C7" s="92" t="s">
        <v>412</v>
      </c>
      <c r="D7" s="92" t="s">
        <v>413</v>
      </c>
      <c r="E7" s="164"/>
      <c r="F7" s="92" t="s">
        <v>414</v>
      </c>
      <c r="G7" s="92" t="s">
        <v>415</v>
      </c>
      <c r="H7" s="92" t="s">
        <v>416</v>
      </c>
      <c r="I7" s="92" t="s">
        <v>417</v>
      </c>
      <c r="J7" s="92" t="s">
        <v>418</v>
      </c>
      <c r="K7" s="164"/>
      <c r="L7" s="177"/>
    </row>
    <row r="8" spans="1:43" s="1" customFormat="1" ht="17.25" customHeight="1">
      <c r="A8" s="154"/>
      <c r="B8" s="53"/>
      <c r="C8" s="53"/>
      <c r="D8" s="53"/>
      <c r="E8" s="53"/>
      <c r="F8" s="53"/>
      <c r="G8" s="53"/>
      <c r="H8" s="53"/>
      <c r="I8" s="53"/>
      <c r="J8" s="53"/>
      <c r="K8" s="53"/>
      <c r="L8" s="178"/>
    </row>
    <row r="9" spans="1:43" s="18" customFormat="1" ht="17.25" customHeight="1">
      <c r="A9" s="107" t="s">
        <v>146</v>
      </c>
      <c r="B9" s="117">
        <f>SUM(B10+B11)</f>
        <v>7284399</v>
      </c>
      <c r="C9" s="117">
        <f t="shared" ref="C9:K9" si="0">SUM(C10+C11)</f>
        <v>0</v>
      </c>
      <c r="D9" s="117">
        <f t="shared" si="0"/>
        <v>7284399</v>
      </c>
      <c r="E9" s="108">
        <f t="shared" si="0"/>
        <v>7062919</v>
      </c>
      <c r="F9" s="108">
        <f t="shared" si="0"/>
        <v>4150258</v>
      </c>
      <c r="G9" s="108">
        <f t="shared" si="0"/>
        <v>129568</v>
      </c>
      <c r="H9" s="108">
        <f t="shared" si="0"/>
        <v>344199</v>
      </c>
      <c r="I9" s="108">
        <f t="shared" si="0"/>
        <v>1697616</v>
      </c>
      <c r="J9" s="108">
        <f t="shared" si="0"/>
        <v>741278</v>
      </c>
      <c r="K9" s="108">
        <f t="shared" si="0"/>
        <v>26185804</v>
      </c>
      <c r="L9" s="109" t="s">
        <v>147</v>
      </c>
    </row>
    <row r="10" spans="1:43" s="18" customFormat="1" ht="17.25" customHeight="1">
      <c r="A10" s="110" t="s">
        <v>148</v>
      </c>
      <c r="B10" s="119">
        <f>SUM(B12:B37)</f>
        <v>6510393</v>
      </c>
      <c r="C10" s="119">
        <f t="shared" ref="C10:K10" si="1">SUM(C12:C37)</f>
        <v>0</v>
      </c>
      <c r="D10" s="119">
        <f t="shared" si="1"/>
        <v>6510393</v>
      </c>
      <c r="E10" s="111">
        <f t="shared" si="1"/>
        <v>3216975</v>
      </c>
      <c r="F10" s="111">
        <f t="shared" si="1"/>
        <v>2763915</v>
      </c>
      <c r="G10" s="111">
        <f t="shared" si="1"/>
        <v>17749</v>
      </c>
      <c r="H10" s="111">
        <f t="shared" si="1"/>
        <v>58293</v>
      </c>
      <c r="I10" s="111">
        <f t="shared" si="1"/>
        <v>375253</v>
      </c>
      <c r="J10" s="111">
        <f t="shared" si="1"/>
        <v>1765</v>
      </c>
      <c r="K10" s="111">
        <f t="shared" si="1"/>
        <v>22954721</v>
      </c>
      <c r="L10" s="112" t="s">
        <v>249</v>
      </c>
    </row>
    <row r="11" spans="1:43" s="18" customFormat="1" ht="17.25" customHeight="1">
      <c r="A11" s="113" t="s">
        <v>150</v>
      </c>
      <c r="B11" s="121">
        <f>SUM(B38:B50)</f>
        <v>774006</v>
      </c>
      <c r="C11" s="121">
        <f t="shared" ref="C11:K11" si="2">SUM(C38:C50)</f>
        <v>0</v>
      </c>
      <c r="D11" s="121">
        <f t="shared" si="2"/>
        <v>774006</v>
      </c>
      <c r="E11" s="114">
        <f t="shared" si="2"/>
        <v>3845944</v>
      </c>
      <c r="F11" s="114">
        <f t="shared" si="2"/>
        <v>1386343</v>
      </c>
      <c r="G11" s="114">
        <f t="shared" si="2"/>
        <v>111819</v>
      </c>
      <c r="H11" s="114">
        <f t="shared" si="2"/>
        <v>285906</v>
      </c>
      <c r="I11" s="114">
        <f t="shared" si="2"/>
        <v>1322363</v>
      </c>
      <c r="J11" s="114">
        <f t="shared" si="2"/>
        <v>739513</v>
      </c>
      <c r="K11" s="114">
        <f t="shared" si="2"/>
        <v>3231083</v>
      </c>
      <c r="L11" s="115" t="s">
        <v>151</v>
      </c>
    </row>
    <row r="12" spans="1:43" ht="17.25" customHeight="1">
      <c r="A12" s="23" t="s">
        <v>152</v>
      </c>
      <c r="B12" s="104">
        <v>529129</v>
      </c>
      <c r="C12" s="104">
        <v>0</v>
      </c>
      <c r="D12" s="104">
        <v>529129</v>
      </c>
      <c r="E12" s="104">
        <v>412216</v>
      </c>
      <c r="F12" s="104">
        <v>295536</v>
      </c>
      <c r="G12" s="104">
        <v>0</v>
      </c>
      <c r="H12" s="104">
        <v>30975</v>
      </c>
      <c r="I12" s="104">
        <v>85705</v>
      </c>
      <c r="J12" s="104">
        <v>0</v>
      </c>
      <c r="K12" s="104">
        <v>2617576</v>
      </c>
      <c r="L12" s="58" t="s">
        <v>153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</row>
    <row r="13" spans="1:43" ht="17.25" customHeight="1">
      <c r="A13" s="23" t="s">
        <v>154</v>
      </c>
      <c r="B13" s="104">
        <v>639967</v>
      </c>
      <c r="C13" s="104">
        <v>0</v>
      </c>
      <c r="D13" s="104">
        <v>639967</v>
      </c>
      <c r="E13" s="104">
        <v>162889</v>
      </c>
      <c r="F13" s="104">
        <v>162889</v>
      </c>
      <c r="G13" s="104">
        <v>0</v>
      </c>
      <c r="H13" s="104">
        <v>0</v>
      </c>
      <c r="I13" s="104">
        <v>0</v>
      </c>
      <c r="J13" s="104">
        <v>0</v>
      </c>
      <c r="K13" s="104">
        <v>1596326</v>
      </c>
      <c r="L13" s="24" t="s">
        <v>155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</row>
    <row r="14" spans="1:43" ht="17.25" customHeight="1">
      <c r="A14" s="23" t="s">
        <v>156</v>
      </c>
      <c r="B14" s="104">
        <v>297843</v>
      </c>
      <c r="C14" s="104">
        <v>0</v>
      </c>
      <c r="D14" s="104">
        <v>297843</v>
      </c>
      <c r="E14" s="104">
        <v>66435</v>
      </c>
      <c r="F14" s="104">
        <v>66435</v>
      </c>
      <c r="G14" s="104">
        <v>0</v>
      </c>
      <c r="H14" s="104">
        <v>0</v>
      </c>
      <c r="I14" s="104">
        <v>0</v>
      </c>
      <c r="J14" s="104">
        <v>0</v>
      </c>
      <c r="K14" s="104">
        <v>1385804</v>
      </c>
      <c r="L14" s="24" t="s">
        <v>157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</row>
    <row r="15" spans="1:43" ht="17.25" customHeight="1">
      <c r="A15" s="23" t="s">
        <v>158</v>
      </c>
      <c r="B15" s="104">
        <v>126262</v>
      </c>
      <c r="C15" s="104">
        <v>0</v>
      </c>
      <c r="D15" s="104">
        <v>126262</v>
      </c>
      <c r="E15" s="104">
        <v>179887</v>
      </c>
      <c r="F15" s="104">
        <v>178915</v>
      </c>
      <c r="G15" s="104">
        <v>972</v>
      </c>
      <c r="H15" s="104">
        <v>0</v>
      </c>
      <c r="I15" s="104">
        <v>0</v>
      </c>
      <c r="J15" s="104">
        <v>0</v>
      </c>
      <c r="K15" s="104">
        <v>1015258</v>
      </c>
      <c r="L15" s="24" t="s">
        <v>159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3" ht="17.25" customHeight="1">
      <c r="A16" s="23" t="s">
        <v>160</v>
      </c>
      <c r="B16" s="104">
        <v>9760</v>
      </c>
      <c r="C16" s="104">
        <v>0</v>
      </c>
      <c r="D16" s="104">
        <v>9760</v>
      </c>
      <c r="E16" s="104">
        <v>261262</v>
      </c>
      <c r="F16" s="104">
        <v>119810</v>
      </c>
      <c r="G16" s="104">
        <v>8305</v>
      </c>
      <c r="H16" s="104">
        <v>12658</v>
      </c>
      <c r="I16" s="104">
        <v>119596</v>
      </c>
      <c r="J16" s="104">
        <v>893</v>
      </c>
      <c r="K16" s="104">
        <v>707071</v>
      </c>
      <c r="L16" s="24" t="s">
        <v>161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</row>
    <row r="17" spans="1:48" ht="17.25" customHeight="1">
      <c r="A17" s="19" t="s">
        <v>162</v>
      </c>
      <c r="B17" s="105">
        <v>617723</v>
      </c>
      <c r="C17" s="105">
        <v>0</v>
      </c>
      <c r="D17" s="105">
        <v>617723</v>
      </c>
      <c r="E17" s="105">
        <v>111429</v>
      </c>
      <c r="F17" s="105">
        <v>111429</v>
      </c>
      <c r="G17" s="105">
        <v>0</v>
      </c>
      <c r="H17" s="105">
        <v>0</v>
      </c>
      <c r="I17" s="105">
        <v>0</v>
      </c>
      <c r="J17" s="105">
        <v>0</v>
      </c>
      <c r="K17" s="105">
        <v>1266776</v>
      </c>
      <c r="L17" s="20" t="s">
        <v>163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</row>
    <row r="18" spans="1:48" ht="17.25" customHeight="1">
      <c r="A18" s="23" t="s">
        <v>164</v>
      </c>
      <c r="B18" s="104">
        <v>384332</v>
      </c>
      <c r="C18" s="104">
        <v>0</v>
      </c>
      <c r="D18" s="104">
        <v>384332</v>
      </c>
      <c r="E18" s="104">
        <v>49028</v>
      </c>
      <c r="F18" s="104">
        <v>49028</v>
      </c>
      <c r="G18" s="104">
        <v>0</v>
      </c>
      <c r="H18" s="104">
        <v>0</v>
      </c>
      <c r="I18" s="104">
        <v>0</v>
      </c>
      <c r="J18" s="104">
        <v>0</v>
      </c>
      <c r="K18" s="104">
        <v>512266</v>
      </c>
      <c r="L18" s="24" t="s">
        <v>165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</row>
    <row r="19" spans="1:48" ht="17.25" customHeight="1">
      <c r="A19" s="23" t="s">
        <v>166</v>
      </c>
      <c r="B19" s="104">
        <v>303981</v>
      </c>
      <c r="C19" s="104">
        <v>0</v>
      </c>
      <c r="D19" s="104">
        <v>303981</v>
      </c>
      <c r="E19" s="104">
        <v>108914</v>
      </c>
      <c r="F19" s="104">
        <v>108914</v>
      </c>
      <c r="G19" s="104">
        <v>0</v>
      </c>
      <c r="H19" s="104">
        <v>0</v>
      </c>
      <c r="I19" s="104">
        <v>0</v>
      </c>
      <c r="J19" s="104">
        <v>0</v>
      </c>
      <c r="K19" s="104">
        <v>884492</v>
      </c>
      <c r="L19" s="24" t="s">
        <v>167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</row>
    <row r="20" spans="1:48" ht="17.25" customHeight="1">
      <c r="A20" s="23" t="s">
        <v>168</v>
      </c>
      <c r="B20" s="104">
        <v>264240</v>
      </c>
      <c r="C20" s="104">
        <v>0</v>
      </c>
      <c r="D20" s="104">
        <v>264240</v>
      </c>
      <c r="E20" s="104">
        <v>278825</v>
      </c>
      <c r="F20" s="104">
        <v>263283</v>
      </c>
      <c r="G20" s="104">
        <v>7900</v>
      </c>
      <c r="H20" s="104">
        <v>7642</v>
      </c>
      <c r="I20" s="104">
        <v>0</v>
      </c>
      <c r="J20" s="104">
        <v>0</v>
      </c>
      <c r="K20" s="104">
        <v>2739851</v>
      </c>
      <c r="L20" s="24" t="s">
        <v>151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</row>
    <row r="21" spans="1:48" ht="17.25" customHeight="1">
      <c r="A21" s="25" t="s">
        <v>169</v>
      </c>
      <c r="B21" s="106">
        <v>291747</v>
      </c>
      <c r="C21" s="106">
        <v>0</v>
      </c>
      <c r="D21" s="106">
        <v>291747</v>
      </c>
      <c r="E21" s="106">
        <v>20940</v>
      </c>
      <c r="F21" s="106">
        <v>20940</v>
      </c>
      <c r="G21" s="106">
        <v>0</v>
      </c>
      <c r="H21" s="106">
        <v>0</v>
      </c>
      <c r="I21" s="106">
        <v>0</v>
      </c>
      <c r="J21" s="106">
        <v>0</v>
      </c>
      <c r="K21" s="106">
        <v>792397</v>
      </c>
      <c r="L21" s="26" t="s">
        <v>170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</row>
    <row r="22" spans="1:48" ht="17.25" customHeight="1">
      <c r="A22" s="23" t="s">
        <v>171</v>
      </c>
      <c r="B22" s="104">
        <v>209508</v>
      </c>
      <c r="C22" s="104">
        <v>0</v>
      </c>
      <c r="D22" s="104">
        <v>209508</v>
      </c>
      <c r="E22" s="104">
        <v>155199</v>
      </c>
      <c r="F22" s="104">
        <v>155199</v>
      </c>
      <c r="G22" s="104">
        <v>0</v>
      </c>
      <c r="H22" s="104">
        <v>0</v>
      </c>
      <c r="I22" s="104">
        <v>0</v>
      </c>
      <c r="J22" s="104">
        <v>0</v>
      </c>
      <c r="K22" s="104">
        <v>902809</v>
      </c>
      <c r="L22" s="24" t="s">
        <v>172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</row>
    <row r="23" spans="1:48" ht="17.25" customHeight="1">
      <c r="A23" s="23" t="s">
        <v>173</v>
      </c>
      <c r="B23" s="104">
        <v>271563</v>
      </c>
      <c r="C23" s="104">
        <v>0</v>
      </c>
      <c r="D23" s="104">
        <v>271563</v>
      </c>
      <c r="E23" s="104">
        <v>114197</v>
      </c>
      <c r="F23" s="104">
        <v>111622</v>
      </c>
      <c r="G23" s="104">
        <v>120</v>
      </c>
      <c r="H23" s="104">
        <v>2455</v>
      </c>
      <c r="I23" s="104">
        <v>0</v>
      </c>
      <c r="J23" s="104">
        <v>0</v>
      </c>
      <c r="K23" s="104">
        <v>1353692</v>
      </c>
      <c r="L23" s="24" t="s">
        <v>174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</row>
    <row r="24" spans="1:48" ht="17.25" customHeight="1">
      <c r="A24" s="23" t="s">
        <v>175</v>
      </c>
      <c r="B24" s="104">
        <v>457375</v>
      </c>
      <c r="C24" s="104">
        <v>0</v>
      </c>
      <c r="D24" s="104">
        <v>457375</v>
      </c>
      <c r="E24" s="104">
        <v>118508</v>
      </c>
      <c r="F24" s="104">
        <v>118508</v>
      </c>
      <c r="G24" s="104">
        <v>0</v>
      </c>
      <c r="H24" s="104">
        <v>0</v>
      </c>
      <c r="I24" s="104">
        <v>0</v>
      </c>
      <c r="J24" s="104">
        <v>0</v>
      </c>
      <c r="K24" s="104">
        <v>849670</v>
      </c>
      <c r="L24" s="24" t="s">
        <v>176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</row>
    <row r="25" spans="1:48" ht="17.25" customHeight="1">
      <c r="A25" s="23" t="s">
        <v>177</v>
      </c>
      <c r="B25" s="104">
        <v>168240</v>
      </c>
      <c r="C25" s="104">
        <v>0</v>
      </c>
      <c r="D25" s="104">
        <v>168240</v>
      </c>
      <c r="E25" s="104">
        <v>125784</v>
      </c>
      <c r="F25" s="104">
        <v>125784</v>
      </c>
      <c r="G25" s="104">
        <v>0</v>
      </c>
      <c r="H25" s="104">
        <v>0</v>
      </c>
      <c r="I25" s="104">
        <v>0</v>
      </c>
      <c r="J25" s="104">
        <v>0</v>
      </c>
      <c r="K25" s="104">
        <v>467932</v>
      </c>
      <c r="L25" s="24" t="s">
        <v>178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</row>
    <row r="26" spans="1:48" ht="17.25" customHeight="1">
      <c r="A26" s="25" t="s">
        <v>179</v>
      </c>
      <c r="B26" s="106">
        <v>170988</v>
      </c>
      <c r="C26" s="106">
        <v>0</v>
      </c>
      <c r="D26" s="106">
        <v>170988</v>
      </c>
      <c r="E26" s="106">
        <v>72305</v>
      </c>
      <c r="F26" s="106">
        <v>72305</v>
      </c>
      <c r="G26" s="106">
        <v>0</v>
      </c>
      <c r="H26" s="106">
        <v>0</v>
      </c>
      <c r="I26" s="106">
        <v>0</v>
      </c>
      <c r="J26" s="106">
        <v>0</v>
      </c>
      <c r="K26" s="106">
        <v>383459</v>
      </c>
      <c r="L26" s="26" t="s">
        <v>180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</row>
    <row r="27" spans="1:48" ht="17.25" customHeight="1">
      <c r="A27" s="23" t="s">
        <v>181</v>
      </c>
      <c r="B27" s="104">
        <v>201493</v>
      </c>
      <c r="C27" s="104">
        <v>0</v>
      </c>
      <c r="D27" s="104">
        <v>201493</v>
      </c>
      <c r="E27" s="104">
        <v>50032</v>
      </c>
      <c r="F27" s="104">
        <v>50032</v>
      </c>
      <c r="G27" s="104">
        <v>0</v>
      </c>
      <c r="H27" s="104">
        <v>0</v>
      </c>
      <c r="I27" s="104">
        <v>0</v>
      </c>
      <c r="J27" s="104">
        <v>0</v>
      </c>
      <c r="K27" s="104">
        <v>409738</v>
      </c>
      <c r="L27" s="24" t="s">
        <v>182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</row>
    <row r="28" spans="1:48" ht="17.25" customHeight="1">
      <c r="A28" s="23" t="s">
        <v>183</v>
      </c>
      <c r="B28" s="104">
        <v>77854</v>
      </c>
      <c r="C28" s="104">
        <v>0</v>
      </c>
      <c r="D28" s="104">
        <v>77854</v>
      </c>
      <c r="E28" s="104">
        <v>48884</v>
      </c>
      <c r="F28" s="104">
        <v>48884</v>
      </c>
      <c r="G28" s="104">
        <v>0</v>
      </c>
      <c r="H28" s="104">
        <v>0</v>
      </c>
      <c r="I28" s="104">
        <v>0</v>
      </c>
      <c r="J28" s="104">
        <v>0</v>
      </c>
      <c r="K28" s="104">
        <v>230344</v>
      </c>
      <c r="L28" s="24" t="s">
        <v>184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</row>
    <row r="29" spans="1:48" ht="17.25" customHeight="1">
      <c r="A29" s="23" t="s">
        <v>185</v>
      </c>
      <c r="B29" s="104">
        <v>39698</v>
      </c>
      <c r="C29" s="104">
        <v>0</v>
      </c>
      <c r="D29" s="104">
        <v>39698</v>
      </c>
      <c r="E29" s="104">
        <v>40791</v>
      </c>
      <c r="F29" s="104">
        <v>40791</v>
      </c>
      <c r="G29" s="104">
        <v>0</v>
      </c>
      <c r="H29" s="104">
        <v>0</v>
      </c>
      <c r="I29" s="104">
        <v>0</v>
      </c>
      <c r="J29" s="104">
        <v>0</v>
      </c>
      <c r="K29" s="104">
        <v>542883</v>
      </c>
      <c r="L29" s="24" t="s">
        <v>176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55"/>
      <c r="AS29" s="55"/>
      <c r="AT29" s="55"/>
      <c r="AU29" s="55"/>
      <c r="AV29" s="55"/>
    </row>
    <row r="30" spans="1:48" ht="17.25" customHeight="1">
      <c r="A30" s="23" t="s">
        <v>186</v>
      </c>
      <c r="B30" s="104">
        <v>104942</v>
      </c>
      <c r="C30" s="104">
        <v>0</v>
      </c>
      <c r="D30" s="104">
        <v>104942</v>
      </c>
      <c r="E30" s="104">
        <v>87548</v>
      </c>
      <c r="F30" s="104">
        <v>87430</v>
      </c>
      <c r="G30" s="104">
        <v>118</v>
      </c>
      <c r="H30" s="104">
        <v>0</v>
      </c>
      <c r="I30" s="104">
        <v>0</v>
      </c>
      <c r="J30" s="104">
        <v>0</v>
      </c>
      <c r="K30" s="104">
        <v>355942</v>
      </c>
      <c r="L30" s="24" t="s">
        <v>187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</row>
    <row r="31" spans="1:48" ht="17.25" customHeight="1">
      <c r="A31" s="25" t="s">
        <v>188</v>
      </c>
      <c r="B31" s="106">
        <v>127648</v>
      </c>
      <c r="C31" s="106">
        <v>0</v>
      </c>
      <c r="D31" s="106">
        <v>127648</v>
      </c>
      <c r="E31" s="106">
        <v>64512</v>
      </c>
      <c r="F31" s="106">
        <v>64512</v>
      </c>
      <c r="G31" s="106">
        <v>0</v>
      </c>
      <c r="H31" s="106">
        <v>0</v>
      </c>
      <c r="I31" s="106">
        <v>0</v>
      </c>
      <c r="J31" s="106">
        <v>0</v>
      </c>
      <c r="K31" s="106">
        <v>573630</v>
      </c>
      <c r="L31" s="26" t="s">
        <v>189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</row>
    <row r="32" spans="1:48" ht="17.25" customHeight="1">
      <c r="A32" s="23" t="s">
        <v>190</v>
      </c>
      <c r="B32" s="104">
        <v>31495</v>
      </c>
      <c r="C32" s="104">
        <v>0</v>
      </c>
      <c r="D32" s="104">
        <v>31495</v>
      </c>
      <c r="E32" s="104">
        <v>74582</v>
      </c>
      <c r="F32" s="104">
        <v>67030</v>
      </c>
      <c r="G32" s="104">
        <v>0</v>
      </c>
      <c r="H32" s="104">
        <v>0</v>
      </c>
      <c r="I32" s="104">
        <v>7552</v>
      </c>
      <c r="J32" s="104">
        <v>0</v>
      </c>
      <c r="K32" s="104">
        <v>392914</v>
      </c>
      <c r="L32" s="24" t="s">
        <v>80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</row>
    <row r="33" spans="1:43" ht="17.25" customHeight="1">
      <c r="A33" s="23" t="s">
        <v>191</v>
      </c>
      <c r="B33" s="104">
        <v>370933</v>
      </c>
      <c r="C33" s="104">
        <v>0</v>
      </c>
      <c r="D33" s="104">
        <v>370933</v>
      </c>
      <c r="E33" s="104">
        <v>62569</v>
      </c>
      <c r="F33" s="104">
        <v>62569</v>
      </c>
      <c r="G33" s="104">
        <v>0</v>
      </c>
      <c r="H33" s="104">
        <v>0</v>
      </c>
      <c r="I33" s="104">
        <v>0</v>
      </c>
      <c r="J33" s="104">
        <v>0</v>
      </c>
      <c r="K33" s="104">
        <v>779842</v>
      </c>
      <c r="L33" s="24" t="s">
        <v>192</v>
      </c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</row>
    <row r="34" spans="1:43" ht="17.25" customHeight="1">
      <c r="A34" s="23" t="s">
        <v>193</v>
      </c>
      <c r="B34" s="104">
        <v>96921</v>
      </c>
      <c r="C34" s="104">
        <v>0</v>
      </c>
      <c r="D34" s="104">
        <v>96921</v>
      </c>
      <c r="E34" s="104">
        <v>87243</v>
      </c>
      <c r="F34" s="104">
        <v>87243</v>
      </c>
      <c r="G34" s="104">
        <v>0</v>
      </c>
      <c r="H34" s="104">
        <v>0</v>
      </c>
      <c r="I34" s="104">
        <v>0</v>
      </c>
      <c r="J34" s="104">
        <v>0</v>
      </c>
      <c r="K34" s="104">
        <v>506011</v>
      </c>
      <c r="L34" s="24" t="s">
        <v>194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</row>
    <row r="35" spans="1:43" ht="17.25" customHeight="1">
      <c r="A35" s="23" t="s">
        <v>195</v>
      </c>
      <c r="B35" s="104">
        <v>160560</v>
      </c>
      <c r="C35" s="104">
        <v>0</v>
      </c>
      <c r="D35" s="104">
        <v>160560</v>
      </c>
      <c r="E35" s="104">
        <v>35512</v>
      </c>
      <c r="F35" s="104">
        <v>35512</v>
      </c>
      <c r="G35" s="104">
        <v>0</v>
      </c>
      <c r="H35" s="104">
        <v>0</v>
      </c>
      <c r="I35" s="104">
        <v>0</v>
      </c>
      <c r="J35" s="104">
        <v>0</v>
      </c>
      <c r="K35" s="104">
        <v>426597</v>
      </c>
      <c r="L35" s="24" t="s">
        <v>196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</row>
    <row r="36" spans="1:43" ht="17.25" customHeight="1">
      <c r="A36" s="23" t="s">
        <v>197</v>
      </c>
      <c r="B36" s="104">
        <v>205113</v>
      </c>
      <c r="C36" s="104">
        <v>0</v>
      </c>
      <c r="D36" s="104">
        <v>205113</v>
      </c>
      <c r="E36" s="104">
        <v>302841</v>
      </c>
      <c r="F36" s="104">
        <v>134672</v>
      </c>
      <c r="G36" s="104">
        <v>334</v>
      </c>
      <c r="H36" s="104">
        <v>4563</v>
      </c>
      <c r="I36" s="104">
        <v>162400</v>
      </c>
      <c r="J36" s="104">
        <v>872</v>
      </c>
      <c r="K36" s="104">
        <v>537006</v>
      </c>
      <c r="L36" s="24" t="s">
        <v>198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5"/>
      <c r="AJ36" s="35"/>
      <c r="AK36" s="35"/>
      <c r="AL36" s="35"/>
      <c r="AM36" s="35"/>
      <c r="AN36" s="35"/>
      <c r="AO36" s="35"/>
      <c r="AP36" s="35"/>
      <c r="AQ36" s="35"/>
    </row>
    <row r="37" spans="1:43" ht="17.25" customHeight="1">
      <c r="A37" s="25" t="s">
        <v>199</v>
      </c>
      <c r="B37" s="106">
        <v>351078</v>
      </c>
      <c r="C37" s="106">
        <v>0</v>
      </c>
      <c r="D37" s="106">
        <v>351078</v>
      </c>
      <c r="E37" s="106">
        <v>124643</v>
      </c>
      <c r="F37" s="106">
        <v>124643</v>
      </c>
      <c r="G37" s="106">
        <v>0</v>
      </c>
      <c r="H37" s="106">
        <v>0</v>
      </c>
      <c r="I37" s="106">
        <v>0</v>
      </c>
      <c r="J37" s="106">
        <v>0</v>
      </c>
      <c r="K37" s="106">
        <v>724435</v>
      </c>
      <c r="L37" s="26" t="s">
        <v>200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</row>
    <row r="38" spans="1:43" ht="17.25" customHeight="1">
      <c r="A38" s="23" t="s">
        <v>201</v>
      </c>
      <c r="B38" s="104">
        <v>140069</v>
      </c>
      <c r="C38" s="104">
        <v>0</v>
      </c>
      <c r="D38" s="104">
        <v>140069</v>
      </c>
      <c r="E38" s="104">
        <v>118252</v>
      </c>
      <c r="F38" s="104">
        <v>118252</v>
      </c>
      <c r="G38" s="104">
        <v>0</v>
      </c>
      <c r="H38" s="104">
        <v>0</v>
      </c>
      <c r="I38" s="104">
        <v>0</v>
      </c>
      <c r="J38" s="104">
        <v>0</v>
      </c>
      <c r="K38" s="104">
        <v>169803</v>
      </c>
      <c r="L38" s="24" t="s">
        <v>202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</row>
    <row r="39" spans="1:43" ht="17.25" customHeight="1">
      <c r="A39" s="23" t="s">
        <v>203</v>
      </c>
      <c r="B39" s="104">
        <v>83925</v>
      </c>
      <c r="C39" s="104">
        <v>0</v>
      </c>
      <c r="D39" s="104">
        <v>83925</v>
      </c>
      <c r="E39" s="104">
        <v>169335</v>
      </c>
      <c r="F39" s="104">
        <v>96118</v>
      </c>
      <c r="G39" s="104">
        <v>0</v>
      </c>
      <c r="H39" s="104">
        <v>707</v>
      </c>
      <c r="I39" s="104">
        <v>72510</v>
      </c>
      <c r="J39" s="104">
        <v>0</v>
      </c>
      <c r="K39" s="104">
        <v>205782</v>
      </c>
      <c r="L39" s="24" t="s">
        <v>174</v>
      </c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</row>
    <row r="40" spans="1:43" ht="17.25" customHeight="1">
      <c r="A40" s="23" t="s">
        <v>204</v>
      </c>
      <c r="B40" s="104">
        <v>77017</v>
      </c>
      <c r="C40" s="104">
        <v>0</v>
      </c>
      <c r="D40" s="104">
        <v>77017</v>
      </c>
      <c r="E40" s="104">
        <v>480179</v>
      </c>
      <c r="F40" s="104">
        <v>33345</v>
      </c>
      <c r="G40" s="104">
        <v>0</v>
      </c>
      <c r="H40" s="104">
        <v>0</v>
      </c>
      <c r="I40" s="104">
        <v>446834</v>
      </c>
      <c r="J40" s="104">
        <v>0</v>
      </c>
      <c r="K40" s="104">
        <v>89781</v>
      </c>
      <c r="L40" s="24" t="s">
        <v>205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</row>
    <row r="41" spans="1:43" ht="17.25" customHeight="1">
      <c r="A41" s="25" t="s">
        <v>206</v>
      </c>
      <c r="B41" s="106">
        <v>51500</v>
      </c>
      <c r="C41" s="106">
        <v>0</v>
      </c>
      <c r="D41" s="106">
        <v>51500</v>
      </c>
      <c r="E41" s="106">
        <v>936080</v>
      </c>
      <c r="F41" s="106">
        <v>111201</v>
      </c>
      <c r="G41" s="106">
        <v>0</v>
      </c>
      <c r="H41" s="106">
        <v>20</v>
      </c>
      <c r="I41" s="106">
        <v>655227</v>
      </c>
      <c r="J41" s="106">
        <v>169632</v>
      </c>
      <c r="K41" s="106">
        <v>499315</v>
      </c>
      <c r="L41" s="26" t="s">
        <v>207</v>
      </c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</row>
    <row r="42" spans="1:43" ht="17.25" customHeight="1">
      <c r="A42" s="19" t="s">
        <v>208</v>
      </c>
      <c r="B42" s="105">
        <v>43503</v>
      </c>
      <c r="C42" s="105">
        <v>0</v>
      </c>
      <c r="D42" s="105">
        <v>43503</v>
      </c>
      <c r="E42" s="105">
        <v>483451</v>
      </c>
      <c r="F42" s="105">
        <v>202140</v>
      </c>
      <c r="G42" s="105">
        <v>90715</v>
      </c>
      <c r="H42" s="105">
        <v>22005</v>
      </c>
      <c r="I42" s="105">
        <v>52008</v>
      </c>
      <c r="J42" s="105">
        <v>116583</v>
      </c>
      <c r="K42" s="105">
        <v>570405</v>
      </c>
      <c r="L42" s="20" t="s">
        <v>209</v>
      </c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</row>
    <row r="43" spans="1:43" ht="17.25" customHeight="1">
      <c r="A43" s="23" t="s">
        <v>210</v>
      </c>
      <c r="B43" s="104">
        <v>21643</v>
      </c>
      <c r="C43" s="104">
        <v>0</v>
      </c>
      <c r="D43" s="104">
        <v>21643</v>
      </c>
      <c r="E43" s="104">
        <v>114335</v>
      </c>
      <c r="F43" s="104">
        <v>56165</v>
      </c>
      <c r="G43" s="104">
        <v>0</v>
      </c>
      <c r="H43" s="104">
        <v>0</v>
      </c>
      <c r="I43" s="104">
        <v>36159</v>
      </c>
      <c r="J43" s="104">
        <v>22011</v>
      </c>
      <c r="K43" s="104">
        <v>128958</v>
      </c>
      <c r="L43" s="24" t="s">
        <v>211</v>
      </c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</row>
    <row r="44" spans="1:43" ht="17.25" customHeight="1">
      <c r="A44" s="23" t="s">
        <v>212</v>
      </c>
      <c r="B44" s="104">
        <v>51001</v>
      </c>
      <c r="C44" s="104">
        <v>0</v>
      </c>
      <c r="D44" s="104">
        <v>51001</v>
      </c>
      <c r="E44" s="104">
        <v>248827</v>
      </c>
      <c r="F44" s="104">
        <v>159881</v>
      </c>
      <c r="G44" s="104">
        <v>0</v>
      </c>
      <c r="H44" s="104">
        <v>8690</v>
      </c>
      <c r="I44" s="104">
        <v>19846</v>
      </c>
      <c r="J44" s="104">
        <v>60410</v>
      </c>
      <c r="K44" s="104">
        <v>318334</v>
      </c>
      <c r="L44" s="24" t="s">
        <v>213</v>
      </c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</row>
    <row r="45" spans="1:43" ht="17.25" customHeight="1">
      <c r="A45" s="23" t="s">
        <v>214</v>
      </c>
      <c r="B45" s="104">
        <v>57304</v>
      </c>
      <c r="C45" s="104">
        <v>0</v>
      </c>
      <c r="D45" s="104">
        <v>57304</v>
      </c>
      <c r="E45" s="104">
        <v>237885</v>
      </c>
      <c r="F45" s="104">
        <v>93670</v>
      </c>
      <c r="G45" s="104">
        <v>0</v>
      </c>
      <c r="H45" s="104">
        <v>60589</v>
      </c>
      <c r="I45" s="104">
        <v>9550</v>
      </c>
      <c r="J45" s="104">
        <v>74076</v>
      </c>
      <c r="K45" s="104">
        <v>291926</v>
      </c>
      <c r="L45" s="24" t="s">
        <v>215</v>
      </c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</row>
    <row r="46" spans="1:43" ht="17.25" customHeight="1">
      <c r="A46" s="23" t="s">
        <v>216</v>
      </c>
      <c r="B46" s="104">
        <v>54618</v>
      </c>
      <c r="C46" s="104">
        <v>0</v>
      </c>
      <c r="D46" s="104">
        <v>54618</v>
      </c>
      <c r="E46" s="104">
        <v>199666</v>
      </c>
      <c r="F46" s="104">
        <v>82356</v>
      </c>
      <c r="G46" s="104">
        <v>0</v>
      </c>
      <c r="H46" s="104">
        <v>93580</v>
      </c>
      <c r="I46" s="104">
        <v>5712</v>
      </c>
      <c r="J46" s="104">
        <v>18018</v>
      </c>
      <c r="K46" s="104">
        <v>399715</v>
      </c>
      <c r="L46" s="24" t="s">
        <v>159</v>
      </c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1:43" ht="17.25" customHeight="1">
      <c r="A47" s="23" t="s">
        <v>217</v>
      </c>
      <c r="B47" s="104">
        <v>0</v>
      </c>
      <c r="C47" s="104">
        <v>0</v>
      </c>
      <c r="D47" s="104">
        <v>0</v>
      </c>
      <c r="E47" s="104">
        <v>52811</v>
      </c>
      <c r="F47" s="104">
        <v>19157</v>
      </c>
      <c r="G47" s="104">
        <v>0</v>
      </c>
      <c r="H47" s="104">
        <v>0</v>
      </c>
      <c r="I47" s="104">
        <v>14726</v>
      </c>
      <c r="J47" s="104">
        <v>18928</v>
      </c>
      <c r="K47" s="104">
        <v>89352</v>
      </c>
      <c r="L47" s="24" t="s">
        <v>218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1:43" ht="17.25" customHeight="1">
      <c r="A48" s="23" t="s">
        <v>219</v>
      </c>
      <c r="B48" s="104">
        <v>193426</v>
      </c>
      <c r="C48" s="104">
        <v>0</v>
      </c>
      <c r="D48" s="104">
        <v>193426</v>
      </c>
      <c r="E48" s="104">
        <v>601305</v>
      </c>
      <c r="F48" s="104">
        <v>316788</v>
      </c>
      <c r="G48" s="104">
        <v>16821</v>
      </c>
      <c r="H48" s="104">
        <v>100295</v>
      </c>
      <c r="I48" s="104">
        <v>8484</v>
      </c>
      <c r="J48" s="104">
        <v>158917</v>
      </c>
      <c r="K48" s="104">
        <v>304453</v>
      </c>
      <c r="L48" s="24" t="s">
        <v>153</v>
      </c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1:43" ht="17.25" customHeight="1">
      <c r="A49" s="23" t="s">
        <v>532</v>
      </c>
      <c r="B49" s="104">
        <v>0</v>
      </c>
      <c r="C49" s="104">
        <v>0</v>
      </c>
      <c r="D49" s="104">
        <v>0</v>
      </c>
      <c r="E49" s="104">
        <v>37681</v>
      </c>
      <c r="F49" s="104">
        <v>31257</v>
      </c>
      <c r="G49" s="104">
        <v>4283</v>
      </c>
      <c r="H49" s="104">
        <v>0</v>
      </c>
      <c r="I49" s="104">
        <v>1307</v>
      </c>
      <c r="J49" s="104">
        <v>834</v>
      </c>
      <c r="K49" s="104">
        <v>17841</v>
      </c>
      <c r="L49" s="24" t="s">
        <v>161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1:43" ht="17.25" customHeight="1">
      <c r="A50" s="25" t="s">
        <v>220</v>
      </c>
      <c r="B50" s="106">
        <v>0</v>
      </c>
      <c r="C50" s="106">
        <v>0</v>
      </c>
      <c r="D50" s="106">
        <v>0</v>
      </c>
      <c r="E50" s="106">
        <v>166137</v>
      </c>
      <c r="F50" s="106">
        <v>66013</v>
      </c>
      <c r="G50" s="106">
        <v>0</v>
      </c>
      <c r="H50" s="106">
        <v>20</v>
      </c>
      <c r="I50" s="106">
        <v>0</v>
      </c>
      <c r="J50" s="106">
        <v>100104</v>
      </c>
      <c r="K50" s="106">
        <v>145418</v>
      </c>
      <c r="L50" s="26" t="s">
        <v>221</v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spans="1:43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</row>
    <row r="52" spans="1:43" ht="17.25" customHeight="1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  <row r="53" spans="1:43" ht="17.2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</row>
    <row r="54" spans="1:43" ht="17.25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</row>
    <row r="55" spans="1:43" ht="17.25" customHeight="1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</row>
    <row r="56" spans="1:43" ht="17.25" customHeight="1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</row>
    <row r="57" spans="1:43" ht="17.25" customHeight="1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</row>
    <row r="58" spans="1:43" ht="17.25" customHeight="1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3" ht="17.25" customHeight="1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3" ht="17.25" customHeight="1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</row>
    <row r="61" spans="1:43" ht="17.25" customHeight="1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3" ht="17.25" customHeight="1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3" ht="17.25" customHeight="1">
      <c r="A63" s="5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3" ht="17.25" customHeight="1">
      <c r="A64" s="5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3" ht="17.25" customHeight="1">
      <c r="A65" s="5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3" ht="17.25" customHeight="1">
      <c r="A66" s="5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3" ht="17.25" customHeight="1">
      <c r="A67" s="5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3" ht="17.25" customHeight="1">
      <c r="A68" s="5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3" ht="17.25" customHeight="1">
      <c r="A69" s="5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</row>
    <row r="70" spans="1:43" ht="17.25" customHeight="1">
      <c r="A70" s="5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</row>
    <row r="71" spans="1:43" ht="17.25" customHeight="1">
      <c r="A71" s="5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</row>
    <row r="72" spans="1:43" ht="17.25" customHeight="1">
      <c r="A72" s="5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</row>
    <row r="73" spans="1:43" ht="17.25" customHeight="1">
      <c r="A73" s="5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</row>
    <row r="74" spans="1:43" ht="17.25" customHeight="1">
      <c r="A74" s="5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</row>
    <row r="75" spans="1:43" ht="17.25" customHeight="1">
      <c r="A75" s="5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</row>
    <row r="76" spans="1:43" ht="17.25" customHeight="1">
      <c r="A76" s="5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</row>
    <row r="77" spans="1:43" ht="17.25" customHeight="1">
      <c r="A77" s="5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</row>
    <row r="78" spans="1:43" ht="17.25" customHeight="1">
      <c r="A78" s="5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</row>
    <row r="79" spans="1:43" ht="17.25" customHeight="1">
      <c r="A79" s="5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</row>
    <row r="80" spans="1:43" ht="17.25" customHeight="1">
      <c r="A80" s="5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</row>
    <row r="81" spans="1:43" ht="17.25" customHeight="1">
      <c r="A81" s="5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</row>
    <row r="82" spans="1:43" ht="17.25" customHeight="1">
      <c r="A82" s="5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</row>
    <row r="83" spans="1:43" ht="17.25" customHeight="1">
      <c r="A83" s="5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</row>
    <row r="84" spans="1:43" ht="17.25" customHeight="1">
      <c r="A84" s="5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</row>
    <row r="85" spans="1:43" ht="17.25" customHeight="1">
      <c r="A85" s="5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</row>
    <row r="86" spans="1:43" ht="17.25" customHeight="1">
      <c r="A86" s="5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</row>
    <row r="87" spans="1:43" ht="17.25" customHeight="1">
      <c r="A87" s="5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</row>
    <row r="88" spans="1:43" ht="17.25" customHeight="1">
      <c r="A88" s="5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</row>
    <row r="89" spans="1:43" ht="17.25" customHeight="1">
      <c r="A89" s="5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</row>
    <row r="90" spans="1:43" ht="17.25" customHeight="1">
      <c r="A90" s="5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</row>
    <row r="91" spans="1:43" ht="17.25" customHeight="1">
      <c r="A91" s="5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</row>
    <row r="92" spans="1:43" ht="17.25" customHeight="1">
      <c r="A92" s="5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</row>
    <row r="93" spans="1:43" ht="17.25" customHeight="1">
      <c r="A93" s="5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</row>
    <row r="94" spans="1:43" ht="17.25" customHeight="1">
      <c r="A94" s="5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</row>
    <row r="95" spans="1:43" ht="17.25" customHeight="1">
      <c r="A95" s="5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</row>
    <row r="96" spans="1:43" ht="17.25" customHeight="1">
      <c r="A96" s="5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</row>
    <row r="97" spans="1:43" ht="17.25" customHeight="1">
      <c r="A97" s="5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</row>
    <row r="98" spans="1:43" ht="17.25" customHeight="1">
      <c r="A98" s="5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</row>
    <row r="99" spans="1:43" ht="17.25" customHeight="1">
      <c r="A99" s="5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</row>
    <row r="100" spans="1:43" ht="17.25" customHeight="1">
      <c r="A100" s="5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</row>
    <row r="101" spans="1:43" ht="17.25" customHeight="1">
      <c r="A101" s="5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</row>
    <row r="102" spans="1:43" ht="17.25" customHeight="1">
      <c r="A102" s="5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</row>
    <row r="103" spans="1:43" ht="17.25" customHeight="1">
      <c r="A103" s="5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</row>
    <row r="104" spans="1:43" ht="17.25" customHeight="1">
      <c r="A104" s="5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</row>
    <row r="105" spans="1:43" ht="17.25" customHeight="1">
      <c r="A105" s="5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</row>
    <row r="106" spans="1:43" ht="17.25" customHeight="1">
      <c r="A106" s="5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</row>
    <row r="107" spans="1:43" ht="17.25" customHeight="1">
      <c r="A107" s="5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</row>
    <row r="108" spans="1:43" ht="17.25" customHeight="1">
      <c r="A108" s="5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</row>
    <row r="109" spans="1:43" ht="17.25" customHeight="1">
      <c r="A109" s="5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</row>
    <row r="110" spans="1:43" ht="17.25" customHeight="1">
      <c r="A110" s="5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</row>
    <row r="111" spans="1:43" ht="17.25" customHeight="1">
      <c r="A111" s="5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</row>
    <row r="112" spans="1:43" ht="17.25" customHeight="1">
      <c r="A112" s="5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</row>
    <row r="113" spans="1:43" ht="17.25" customHeight="1">
      <c r="A113" s="5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</row>
    <row r="114" spans="1:43" ht="17.25" customHeight="1">
      <c r="A114" s="5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</row>
    <row r="115" spans="1:43" ht="17.25" customHeight="1">
      <c r="A115" s="5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</row>
    <row r="116" spans="1:43" ht="17.25" customHeight="1">
      <c r="A116" s="5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</row>
    <row r="117" spans="1:43" ht="17.25" customHeight="1">
      <c r="A117" s="5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</row>
    <row r="118" spans="1:43" ht="17.25" customHeight="1">
      <c r="A118" s="5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</row>
    <row r="119" spans="1:43" ht="17.25" customHeight="1">
      <c r="A119" s="5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</row>
    <row r="120" spans="1:43" ht="17.25" customHeight="1">
      <c r="A120" s="5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</row>
    <row r="121" spans="1:43" ht="17.25" customHeight="1">
      <c r="A121" s="5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</row>
    <row r="122" spans="1:43" ht="17.25" customHeight="1">
      <c r="A122" s="5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</row>
    <row r="123" spans="1:43" ht="17.25" customHeight="1">
      <c r="A123" s="5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</row>
    <row r="124" spans="1:43" ht="17.25" customHeight="1">
      <c r="A124" s="5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</row>
    <row r="125" spans="1:43" ht="17.25" customHeight="1">
      <c r="A125" s="5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</row>
    <row r="126" spans="1:43" ht="17.25" customHeight="1">
      <c r="A126" s="5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</row>
    <row r="127" spans="1:43" ht="17.25" customHeight="1">
      <c r="A127" s="5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</row>
    <row r="128" spans="1:43" ht="17.25" customHeight="1">
      <c r="A128" s="5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</row>
    <row r="129" spans="1:43" ht="17.25" customHeight="1">
      <c r="A129" s="5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</row>
    <row r="130" spans="1:43" ht="17.25" customHeight="1">
      <c r="A130" s="5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</row>
    <row r="131" spans="1:43" ht="17.25" customHeight="1">
      <c r="A131" s="5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</row>
    <row r="132" spans="1:43" ht="17.25" customHeight="1">
      <c r="A132" s="5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</row>
    <row r="133" spans="1:43" ht="17.25" customHeight="1">
      <c r="A133" s="5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</row>
    <row r="134" spans="1:43" ht="17.25" customHeight="1">
      <c r="A134" s="5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</row>
    <row r="135" spans="1:43" ht="17.25" customHeight="1">
      <c r="A135" s="5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</row>
    <row r="136" spans="1:43" ht="17.25" customHeight="1">
      <c r="A136" s="5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</row>
    <row r="137" spans="1:43" ht="17.25" customHeight="1">
      <c r="A137" s="5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</row>
    <row r="138" spans="1:43" ht="17.25" customHeight="1">
      <c r="A138" s="5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</row>
    <row r="139" spans="1:43" ht="17.25" customHeight="1">
      <c r="A139" s="5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</row>
    <row r="140" spans="1:43" ht="17.25" customHeight="1">
      <c r="A140" s="5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</row>
    <row r="141" spans="1:43" ht="17.25" customHeight="1">
      <c r="A141" s="5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</row>
    <row r="142" spans="1:43" ht="17.25" customHeight="1">
      <c r="A142" s="5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</row>
    <row r="143" spans="1:43" ht="17.25" customHeight="1">
      <c r="A143" s="5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</row>
    <row r="144" spans="1:43" ht="17.25" customHeight="1">
      <c r="A144" s="5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</row>
    <row r="145" spans="1:43" ht="17.25" customHeight="1">
      <c r="A145" s="5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</row>
    <row r="146" spans="1:43" ht="17.25" customHeight="1">
      <c r="A146" s="5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</row>
    <row r="147" spans="1:43" ht="17.25" customHeight="1">
      <c r="A147" s="5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</row>
    <row r="148" spans="1:43" ht="17.25" customHeight="1">
      <c r="A148" s="5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</row>
    <row r="149" spans="1:43" ht="17.25" customHeight="1">
      <c r="A149" s="5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</row>
    <row r="150" spans="1:43" ht="17.25" customHeight="1">
      <c r="A150" s="5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</row>
    <row r="151" spans="1:43" ht="17.25" customHeight="1">
      <c r="A151" s="5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</row>
    <row r="152" spans="1:43" ht="17.25" customHeight="1">
      <c r="A152" s="5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</row>
    <row r="153" spans="1:43" ht="17.25" customHeight="1">
      <c r="A153" s="5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</row>
    <row r="154" spans="1:43" ht="17.25" customHeight="1">
      <c r="A154" s="5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</row>
    <row r="155" spans="1:43" ht="17.25" customHeight="1">
      <c r="A155" s="5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</row>
    <row r="156" spans="1:43" ht="17.25" customHeight="1">
      <c r="A156" s="5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</row>
    <row r="157" spans="1:43" ht="17.25" customHeight="1">
      <c r="A157" s="5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</row>
    <row r="158" spans="1:43" ht="17.25" customHeight="1">
      <c r="A158" s="5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</row>
    <row r="159" spans="1:43" ht="17.25" customHeight="1">
      <c r="A159" s="5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</row>
    <row r="160" spans="1:43" ht="17.25" customHeight="1">
      <c r="A160" s="5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</row>
    <row r="161" spans="1:43" ht="17.25" customHeight="1">
      <c r="A161" s="5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</row>
    <row r="162" spans="1:43" ht="17.25" customHeight="1">
      <c r="A162" s="5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</row>
    <row r="163" spans="1:43" ht="17.25" customHeight="1">
      <c r="A163" s="5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</row>
    <row r="164" spans="1:43" ht="17.25" customHeight="1">
      <c r="A164" s="5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</row>
    <row r="165" spans="1:43" ht="17.25" customHeight="1">
      <c r="A165" s="5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</row>
    <row r="166" spans="1:43" ht="17.25" customHeight="1">
      <c r="A166" s="5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</row>
    <row r="167" spans="1:43" ht="17.25" customHeight="1">
      <c r="A167" s="5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</row>
    <row r="168" spans="1:43" ht="17.25" customHeight="1">
      <c r="A168" s="5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</row>
    <row r="169" spans="1:43" ht="17.25" customHeight="1">
      <c r="A169" s="5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</row>
    <row r="170" spans="1:43" ht="17.25" customHeight="1">
      <c r="A170" s="5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</row>
    <row r="171" spans="1:43" ht="17.25" customHeight="1">
      <c r="A171" s="5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</row>
    <row r="172" spans="1:43" ht="17.25" customHeight="1">
      <c r="A172" s="5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</row>
    <row r="173" spans="1:43" ht="17.25" customHeight="1">
      <c r="A173" s="5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</row>
    <row r="174" spans="1:43" ht="17.25" customHeight="1">
      <c r="A174" s="5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</row>
    <row r="175" spans="1:43" ht="17.25" customHeight="1">
      <c r="A175" s="5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</row>
    <row r="176" spans="1:43" ht="17.25" customHeight="1">
      <c r="A176" s="5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</row>
    <row r="177" spans="1:43" ht="17.25" customHeight="1">
      <c r="A177" s="5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</row>
    <row r="178" spans="1:43" ht="17.25" customHeight="1">
      <c r="A178" s="5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</row>
    <row r="179" spans="1:43" ht="17.25" customHeight="1">
      <c r="A179" s="5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</row>
    <row r="180" spans="1:43" ht="17.25" customHeight="1">
      <c r="A180" s="5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</row>
    <row r="181" spans="1:43" ht="17.25" customHeight="1">
      <c r="A181" s="5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</row>
    <row r="182" spans="1:43" ht="17.25" customHeight="1">
      <c r="A182" s="5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</row>
    <row r="183" spans="1:43" ht="17.25" customHeight="1">
      <c r="A183" s="5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</row>
    <row r="184" spans="1:43" ht="17.25" customHeight="1">
      <c r="A184" s="5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</row>
    <row r="185" spans="1:43" ht="17.25" customHeight="1">
      <c r="A185" s="5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</row>
    <row r="186" spans="1:43" ht="17.25" customHeight="1">
      <c r="A186" s="5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</row>
    <row r="187" spans="1:43" ht="17.25" customHeight="1">
      <c r="A187" s="5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</row>
    <row r="188" spans="1:43" ht="17.25" customHeight="1">
      <c r="A188" s="5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</row>
    <row r="189" spans="1:43" ht="17.25" customHeight="1">
      <c r="A189" s="5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</row>
    <row r="190" spans="1:43" ht="17.25" customHeight="1">
      <c r="A190" s="5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</row>
    <row r="191" spans="1:43" ht="17.25" customHeight="1">
      <c r="A191" s="5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</row>
    <row r="192" spans="1:43" ht="17.25" customHeight="1">
      <c r="A192" s="5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</row>
    <row r="193" spans="1:43" ht="17.25" customHeight="1">
      <c r="A193" s="5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</row>
    <row r="194" spans="1:43" ht="17.25" customHeight="1">
      <c r="A194" s="5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</row>
    <row r="195" spans="1:43" ht="17.25" customHeight="1">
      <c r="A195" s="5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</row>
    <row r="196" spans="1:43" ht="17.25" customHeight="1">
      <c r="A196" s="5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</row>
    <row r="197" spans="1:43" ht="17.25" customHeight="1">
      <c r="A197" s="5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</row>
    <row r="198" spans="1:43" ht="17.25" customHeight="1">
      <c r="A198" s="5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</row>
    <row r="199" spans="1:43" ht="17.25" customHeight="1">
      <c r="A199" s="5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</row>
    <row r="200" spans="1:43" ht="17.25" customHeight="1">
      <c r="A200" s="5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</row>
    <row r="201" spans="1:43" ht="17.25" customHeight="1">
      <c r="A201" s="5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</row>
    <row r="202" spans="1:43" ht="17.25" customHeight="1">
      <c r="A202" s="5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</row>
    <row r="203" spans="1:43" ht="17.25" customHeight="1">
      <c r="A203" s="5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</row>
    <row r="204" spans="1:43" ht="17.25" customHeight="1">
      <c r="A204" s="5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</row>
    <row r="205" spans="1:43" ht="17.25" customHeight="1">
      <c r="A205" s="5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</row>
    <row r="206" spans="1:43" ht="17.25" customHeight="1">
      <c r="A206" s="5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</row>
    <row r="207" spans="1:43" ht="17.25" customHeight="1">
      <c r="A207" s="5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</row>
    <row r="208" spans="1:43" ht="17.25" customHeight="1">
      <c r="A208" s="5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</row>
    <row r="209" spans="1:43" ht="17.25" customHeight="1">
      <c r="A209" s="5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</row>
    <row r="210" spans="1:43" ht="17.25" customHeight="1">
      <c r="A210" s="5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</row>
    <row r="211" spans="1:43" ht="17.25" customHeight="1">
      <c r="A211" s="5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</row>
    <row r="212" spans="1:43" ht="17.25" customHeight="1">
      <c r="A212" s="5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</row>
    <row r="213" spans="1:43" ht="17.25" customHeight="1">
      <c r="A213" s="5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</row>
    <row r="214" spans="1:43" ht="17.25" customHeight="1">
      <c r="A214" s="5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</row>
    <row r="215" spans="1:43" ht="17.25" customHeight="1">
      <c r="A215" s="5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</row>
    <row r="216" spans="1:43" ht="17.25" customHeight="1">
      <c r="A216" s="5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</row>
    <row r="217" spans="1:43" ht="17.25" customHeight="1">
      <c r="A217" s="5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</row>
    <row r="218" spans="1:43" ht="17.25" customHeight="1">
      <c r="A218" s="5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</row>
    <row r="219" spans="1:43" ht="17.25" customHeight="1">
      <c r="A219" s="5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</row>
    <row r="220" spans="1:43" ht="17.25" customHeight="1">
      <c r="A220" s="5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</row>
    <row r="221" spans="1:43" ht="17.25" customHeight="1">
      <c r="A221" s="5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</row>
    <row r="222" spans="1:43" ht="17.25" customHeight="1">
      <c r="A222" s="5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</row>
    <row r="223" spans="1:43" ht="17.25" customHeight="1">
      <c r="A223" s="5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</row>
    <row r="224" spans="1:43" ht="17.25" customHeight="1">
      <c r="A224" s="5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</row>
    <row r="225" spans="1:43" ht="17.25" customHeight="1">
      <c r="A225" s="5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</row>
    <row r="226" spans="1:43" ht="17.25" customHeight="1">
      <c r="A226" s="5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</row>
    <row r="227" spans="1:43" ht="17.25" customHeight="1">
      <c r="A227" s="5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</row>
    <row r="228" spans="1:43" ht="17.25" customHeight="1">
      <c r="A228" s="5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</row>
    <row r="229" spans="1:43" ht="17.25" customHeight="1">
      <c r="A229" s="5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</row>
    <row r="230" spans="1:43" ht="17.25" customHeight="1">
      <c r="A230" s="5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</row>
    <row r="231" spans="1:43" ht="17.25" customHeight="1">
      <c r="A231" s="5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</row>
    <row r="232" spans="1:43" ht="17.25" customHeight="1">
      <c r="A232" s="5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</row>
    <row r="233" spans="1:43" ht="17.25" customHeight="1">
      <c r="A233" s="5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</row>
    <row r="234" spans="1:43" ht="17.25" customHeight="1">
      <c r="A234" s="5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</row>
    <row r="235" spans="1:43" ht="17.25" customHeight="1">
      <c r="A235" s="5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</row>
    <row r="236" spans="1:43" ht="17.25" customHeight="1">
      <c r="A236" s="5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</row>
    <row r="237" spans="1:43" ht="17.25" customHeight="1">
      <c r="A237" s="5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</row>
    <row r="238" spans="1:43" ht="17.25" customHeight="1">
      <c r="A238" s="5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</row>
    <row r="239" spans="1:43" ht="17.25" customHeight="1">
      <c r="A239" s="5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</row>
    <row r="240" spans="1:43" ht="17.25" customHeight="1">
      <c r="A240" s="5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</row>
    <row r="241" spans="1:43" ht="17.25" customHeight="1">
      <c r="A241" s="5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</row>
    <row r="242" spans="1:43" ht="17.25" customHeight="1">
      <c r="A242" s="5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</row>
    <row r="243" spans="1:43" ht="17.25" customHeight="1">
      <c r="A243" s="5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</row>
    <row r="244" spans="1:43" ht="17.25" customHeight="1">
      <c r="A244" s="5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</row>
    <row r="245" spans="1:43" ht="17.25" customHeight="1">
      <c r="A245" s="5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</row>
    <row r="246" spans="1:43" ht="17.25" customHeight="1">
      <c r="A246" s="5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</row>
    <row r="247" spans="1:43" ht="17.25" customHeight="1">
      <c r="A247" s="5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</row>
    <row r="248" spans="1:43" ht="17.25" customHeight="1">
      <c r="A248" s="5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</row>
    <row r="249" spans="1:43" ht="17.25" customHeight="1">
      <c r="A249" s="5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</row>
    <row r="250" spans="1:43" ht="17.25" customHeight="1">
      <c r="A250" s="5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</row>
    <row r="251" spans="1:43" ht="17.25" customHeight="1">
      <c r="A251" s="5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</row>
    <row r="252" spans="1:43" ht="17.25" customHeight="1">
      <c r="A252" s="5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</row>
    <row r="253" spans="1:43" ht="17.25" customHeight="1">
      <c r="A253" s="5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</row>
    <row r="254" spans="1:43" ht="17.25" customHeight="1">
      <c r="A254" s="5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</row>
    <row r="255" spans="1:43" ht="17.25" customHeight="1">
      <c r="A255" s="5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</row>
    <row r="256" spans="1:43" ht="17.25" customHeight="1">
      <c r="A256" s="5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</row>
    <row r="257" spans="1:43" ht="17.25" customHeight="1">
      <c r="A257" s="5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</row>
    <row r="258" spans="1:43" ht="17.25" customHeight="1">
      <c r="A258" s="5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</row>
    <row r="259" spans="1:43" ht="17.25" customHeight="1">
      <c r="A259" s="5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</row>
    <row r="260" spans="1:43" ht="17.25" customHeight="1">
      <c r="A260" s="5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</row>
    <row r="261" spans="1:43" ht="17.25" customHeight="1">
      <c r="A261" s="5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</row>
  </sheetData>
  <mergeCells count="7">
    <mergeCell ref="A5:A8"/>
    <mergeCell ref="C5:D5"/>
    <mergeCell ref="F5:J5"/>
    <mergeCell ref="L5:L8"/>
    <mergeCell ref="B6:B7"/>
    <mergeCell ref="E6:E7"/>
    <mergeCell ref="K6:K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O261"/>
  <sheetViews>
    <sheetView view="pageBreakPreview" zoomScaleNormal="100" zoomScaleSheetLayoutView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7.25" customHeight="1"/>
  <cols>
    <col min="1" max="1" width="12.8984375" style="5" customWidth="1"/>
    <col min="2" max="2" width="15.3984375" style="50" customWidth="1"/>
    <col min="3" max="6" width="15.19921875" style="50" customWidth="1"/>
    <col min="7" max="12" width="14.19921875" style="50" customWidth="1"/>
    <col min="13" max="13" width="3" style="50" customWidth="1"/>
    <col min="14" max="15" width="9" style="55"/>
    <col min="16" max="256" width="9" style="50"/>
    <col min="257" max="257" width="12.8984375" style="50" customWidth="1"/>
    <col min="258" max="258" width="15.3984375" style="50" customWidth="1"/>
    <col min="259" max="262" width="15.19921875" style="50" customWidth="1"/>
    <col min="263" max="268" width="14.19921875" style="50" customWidth="1"/>
    <col min="269" max="269" width="3" style="50" customWidth="1"/>
    <col min="270" max="512" width="9" style="50"/>
    <col min="513" max="513" width="12.8984375" style="50" customWidth="1"/>
    <col min="514" max="514" width="15.3984375" style="50" customWidth="1"/>
    <col min="515" max="518" width="15.19921875" style="50" customWidth="1"/>
    <col min="519" max="524" width="14.19921875" style="50" customWidth="1"/>
    <col min="525" max="525" width="3" style="50" customWidth="1"/>
    <col min="526" max="768" width="9" style="50"/>
    <col min="769" max="769" width="12.8984375" style="50" customWidth="1"/>
    <col min="770" max="770" width="15.3984375" style="50" customWidth="1"/>
    <col min="771" max="774" width="15.19921875" style="50" customWidth="1"/>
    <col min="775" max="780" width="14.19921875" style="50" customWidth="1"/>
    <col min="781" max="781" width="3" style="50" customWidth="1"/>
    <col min="782" max="1024" width="9" style="50"/>
    <col min="1025" max="1025" width="12.8984375" style="50" customWidth="1"/>
    <col min="1026" max="1026" width="15.3984375" style="50" customWidth="1"/>
    <col min="1027" max="1030" width="15.19921875" style="50" customWidth="1"/>
    <col min="1031" max="1036" width="14.19921875" style="50" customWidth="1"/>
    <col min="1037" max="1037" width="3" style="50" customWidth="1"/>
    <col min="1038" max="1280" width="9" style="50"/>
    <col min="1281" max="1281" width="12.8984375" style="50" customWidth="1"/>
    <col min="1282" max="1282" width="15.3984375" style="50" customWidth="1"/>
    <col min="1283" max="1286" width="15.19921875" style="50" customWidth="1"/>
    <col min="1287" max="1292" width="14.19921875" style="50" customWidth="1"/>
    <col min="1293" max="1293" width="3" style="50" customWidth="1"/>
    <col min="1294" max="1536" width="9" style="50"/>
    <col min="1537" max="1537" width="12.8984375" style="50" customWidth="1"/>
    <col min="1538" max="1538" width="15.3984375" style="50" customWidth="1"/>
    <col min="1539" max="1542" width="15.19921875" style="50" customWidth="1"/>
    <col min="1543" max="1548" width="14.19921875" style="50" customWidth="1"/>
    <col min="1549" max="1549" width="3" style="50" customWidth="1"/>
    <col min="1550" max="1792" width="9" style="50"/>
    <col min="1793" max="1793" width="12.8984375" style="50" customWidth="1"/>
    <col min="1794" max="1794" width="15.3984375" style="50" customWidth="1"/>
    <col min="1795" max="1798" width="15.19921875" style="50" customWidth="1"/>
    <col min="1799" max="1804" width="14.19921875" style="50" customWidth="1"/>
    <col min="1805" max="1805" width="3" style="50" customWidth="1"/>
    <col min="1806" max="2048" width="9" style="50"/>
    <col min="2049" max="2049" width="12.8984375" style="50" customWidth="1"/>
    <col min="2050" max="2050" width="15.3984375" style="50" customWidth="1"/>
    <col min="2051" max="2054" width="15.19921875" style="50" customWidth="1"/>
    <col min="2055" max="2060" width="14.19921875" style="50" customWidth="1"/>
    <col min="2061" max="2061" width="3" style="50" customWidth="1"/>
    <col min="2062" max="2304" width="9" style="50"/>
    <col min="2305" max="2305" width="12.8984375" style="50" customWidth="1"/>
    <col min="2306" max="2306" width="15.3984375" style="50" customWidth="1"/>
    <col min="2307" max="2310" width="15.19921875" style="50" customWidth="1"/>
    <col min="2311" max="2316" width="14.19921875" style="50" customWidth="1"/>
    <col min="2317" max="2317" width="3" style="50" customWidth="1"/>
    <col min="2318" max="2560" width="9" style="50"/>
    <col min="2561" max="2561" width="12.8984375" style="50" customWidth="1"/>
    <col min="2562" max="2562" width="15.3984375" style="50" customWidth="1"/>
    <col min="2563" max="2566" width="15.19921875" style="50" customWidth="1"/>
    <col min="2567" max="2572" width="14.19921875" style="50" customWidth="1"/>
    <col min="2573" max="2573" width="3" style="50" customWidth="1"/>
    <col min="2574" max="2816" width="9" style="50"/>
    <col min="2817" max="2817" width="12.8984375" style="50" customWidth="1"/>
    <col min="2818" max="2818" width="15.3984375" style="50" customWidth="1"/>
    <col min="2819" max="2822" width="15.19921875" style="50" customWidth="1"/>
    <col min="2823" max="2828" width="14.19921875" style="50" customWidth="1"/>
    <col min="2829" max="2829" width="3" style="50" customWidth="1"/>
    <col min="2830" max="3072" width="9" style="50"/>
    <col min="3073" max="3073" width="12.8984375" style="50" customWidth="1"/>
    <col min="3074" max="3074" width="15.3984375" style="50" customWidth="1"/>
    <col min="3075" max="3078" width="15.19921875" style="50" customWidth="1"/>
    <col min="3079" max="3084" width="14.19921875" style="50" customWidth="1"/>
    <col min="3085" max="3085" width="3" style="50" customWidth="1"/>
    <col min="3086" max="3328" width="9" style="50"/>
    <col min="3329" max="3329" width="12.8984375" style="50" customWidth="1"/>
    <col min="3330" max="3330" width="15.3984375" style="50" customWidth="1"/>
    <col min="3331" max="3334" width="15.19921875" style="50" customWidth="1"/>
    <col min="3335" max="3340" width="14.19921875" style="50" customWidth="1"/>
    <col min="3341" max="3341" width="3" style="50" customWidth="1"/>
    <col min="3342" max="3584" width="9" style="50"/>
    <col min="3585" max="3585" width="12.8984375" style="50" customWidth="1"/>
    <col min="3586" max="3586" width="15.3984375" style="50" customWidth="1"/>
    <col min="3587" max="3590" width="15.19921875" style="50" customWidth="1"/>
    <col min="3591" max="3596" width="14.19921875" style="50" customWidth="1"/>
    <col min="3597" max="3597" width="3" style="50" customWidth="1"/>
    <col min="3598" max="3840" width="9" style="50"/>
    <col min="3841" max="3841" width="12.8984375" style="50" customWidth="1"/>
    <col min="3842" max="3842" width="15.3984375" style="50" customWidth="1"/>
    <col min="3843" max="3846" width="15.19921875" style="50" customWidth="1"/>
    <col min="3847" max="3852" width="14.19921875" style="50" customWidth="1"/>
    <col min="3853" max="3853" width="3" style="50" customWidth="1"/>
    <col min="3854" max="4096" width="9" style="50"/>
    <col min="4097" max="4097" width="12.8984375" style="50" customWidth="1"/>
    <col min="4098" max="4098" width="15.3984375" style="50" customWidth="1"/>
    <col min="4099" max="4102" width="15.19921875" style="50" customWidth="1"/>
    <col min="4103" max="4108" width="14.19921875" style="50" customWidth="1"/>
    <col min="4109" max="4109" width="3" style="50" customWidth="1"/>
    <col min="4110" max="4352" width="9" style="50"/>
    <col min="4353" max="4353" width="12.8984375" style="50" customWidth="1"/>
    <col min="4354" max="4354" width="15.3984375" style="50" customWidth="1"/>
    <col min="4355" max="4358" width="15.19921875" style="50" customWidth="1"/>
    <col min="4359" max="4364" width="14.19921875" style="50" customWidth="1"/>
    <col min="4365" max="4365" width="3" style="50" customWidth="1"/>
    <col min="4366" max="4608" width="9" style="50"/>
    <col min="4609" max="4609" width="12.8984375" style="50" customWidth="1"/>
    <col min="4610" max="4610" width="15.3984375" style="50" customWidth="1"/>
    <col min="4611" max="4614" width="15.19921875" style="50" customWidth="1"/>
    <col min="4615" max="4620" width="14.19921875" style="50" customWidth="1"/>
    <col min="4621" max="4621" width="3" style="50" customWidth="1"/>
    <col min="4622" max="4864" width="9" style="50"/>
    <col min="4865" max="4865" width="12.8984375" style="50" customWidth="1"/>
    <col min="4866" max="4866" width="15.3984375" style="50" customWidth="1"/>
    <col min="4867" max="4870" width="15.19921875" style="50" customWidth="1"/>
    <col min="4871" max="4876" width="14.19921875" style="50" customWidth="1"/>
    <col min="4877" max="4877" width="3" style="50" customWidth="1"/>
    <col min="4878" max="5120" width="9" style="50"/>
    <col min="5121" max="5121" width="12.8984375" style="50" customWidth="1"/>
    <col min="5122" max="5122" width="15.3984375" style="50" customWidth="1"/>
    <col min="5123" max="5126" width="15.19921875" style="50" customWidth="1"/>
    <col min="5127" max="5132" width="14.19921875" style="50" customWidth="1"/>
    <col min="5133" max="5133" width="3" style="50" customWidth="1"/>
    <col min="5134" max="5376" width="9" style="50"/>
    <col min="5377" max="5377" width="12.8984375" style="50" customWidth="1"/>
    <col min="5378" max="5378" width="15.3984375" style="50" customWidth="1"/>
    <col min="5379" max="5382" width="15.19921875" style="50" customWidth="1"/>
    <col min="5383" max="5388" width="14.19921875" style="50" customWidth="1"/>
    <col min="5389" max="5389" width="3" style="50" customWidth="1"/>
    <col min="5390" max="5632" width="9" style="50"/>
    <col min="5633" max="5633" width="12.8984375" style="50" customWidth="1"/>
    <col min="5634" max="5634" width="15.3984375" style="50" customWidth="1"/>
    <col min="5635" max="5638" width="15.19921875" style="50" customWidth="1"/>
    <col min="5639" max="5644" width="14.19921875" style="50" customWidth="1"/>
    <col min="5645" max="5645" width="3" style="50" customWidth="1"/>
    <col min="5646" max="5888" width="9" style="50"/>
    <col min="5889" max="5889" width="12.8984375" style="50" customWidth="1"/>
    <col min="5890" max="5890" width="15.3984375" style="50" customWidth="1"/>
    <col min="5891" max="5894" width="15.19921875" style="50" customWidth="1"/>
    <col min="5895" max="5900" width="14.19921875" style="50" customWidth="1"/>
    <col min="5901" max="5901" width="3" style="50" customWidth="1"/>
    <col min="5902" max="6144" width="9" style="50"/>
    <col min="6145" max="6145" width="12.8984375" style="50" customWidth="1"/>
    <col min="6146" max="6146" width="15.3984375" style="50" customWidth="1"/>
    <col min="6147" max="6150" width="15.19921875" style="50" customWidth="1"/>
    <col min="6151" max="6156" width="14.19921875" style="50" customWidth="1"/>
    <col min="6157" max="6157" width="3" style="50" customWidth="1"/>
    <col min="6158" max="6400" width="9" style="50"/>
    <col min="6401" max="6401" width="12.8984375" style="50" customWidth="1"/>
    <col min="6402" max="6402" width="15.3984375" style="50" customWidth="1"/>
    <col min="6403" max="6406" width="15.19921875" style="50" customWidth="1"/>
    <col min="6407" max="6412" width="14.19921875" style="50" customWidth="1"/>
    <col min="6413" max="6413" width="3" style="50" customWidth="1"/>
    <col min="6414" max="6656" width="9" style="50"/>
    <col min="6657" max="6657" width="12.8984375" style="50" customWidth="1"/>
    <col min="6658" max="6658" width="15.3984375" style="50" customWidth="1"/>
    <col min="6659" max="6662" width="15.19921875" style="50" customWidth="1"/>
    <col min="6663" max="6668" width="14.19921875" style="50" customWidth="1"/>
    <col min="6669" max="6669" width="3" style="50" customWidth="1"/>
    <col min="6670" max="6912" width="9" style="50"/>
    <col min="6913" max="6913" width="12.8984375" style="50" customWidth="1"/>
    <col min="6914" max="6914" width="15.3984375" style="50" customWidth="1"/>
    <col min="6915" max="6918" width="15.19921875" style="50" customWidth="1"/>
    <col min="6919" max="6924" width="14.19921875" style="50" customWidth="1"/>
    <col min="6925" max="6925" width="3" style="50" customWidth="1"/>
    <col min="6926" max="7168" width="9" style="50"/>
    <col min="7169" max="7169" width="12.8984375" style="50" customWidth="1"/>
    <col min="7170" max="7170" width="15.3984375" style="50" customWidth="1"/>
    <col min="7171" max="7174" width="15.19921875" style="50" customWidth="1"/>
    <col min="7175" max="7180" width="14.19921875" style="50" customWidth="1"/>
    <col min="7181" max="7181" width="3" style="50" customWidth="1"/>
    <col min="7182" max="7424" width="9" style="50"/>
    <col min="7425" max="7425" width="12.8984375" style="50" customWidth="1"/>
    <col min="7426" max="7426" width="15.3984375" style="50" customWidth="1"/>
    <col min="7427" max="7430" width="15.19921875" style="50" customWidth="1"/>
    <col min="7431" max="7436" width="14.19921875" style="50" customWidth="1"/>
    <col min="7437" max="7437" width="3" style="50" customWidth="1"/>
    <col min="7438" max="7680" width="9" style="50"/>
    <col min="7681" max="7681" width="12.8984375" style="50" customWidth="1"/>
    <col min="7682" max="7682" width="15.3984375" style="50" customWidth="1"/>
    <col min="7683" max="7686" width="15.19921875" style="50" customWidth="1"/>
    <col min="7687" max="7692" width="14.19921875" style="50" customWidth="1"/>
    <col min="7693" max="7693" width="3" style="50" customWidth="1"/>
    <col min="7694" max="7936" width="9" style="50"/>
    <col min="7937" max="7937" width="12.8984375" style="50" customWidth="1"/>
    <col min="7938" max="7938" width="15.3984375" style="50" customWidth="1"/>
    <col min="7939" max="7942" width="15.19921875" style="50" customWidth="1"/>
    <col min="7943" max="7948" width="14.19921875" style="50" customWidth="1"/>
    <col min="7949" max="7949" width="3" style="50" customWidth="1"/>
    <col min="7950" max="8192" width="9" style="50"/>
    <col min="8193" max="8193" width="12.8984375" style="50" customWidth="1"/>
    <col min="8194" max="8194" width="15.3984375" style="50" customWidth="1"/>
    <col min="8195" max="8198" width="15.19921875" style="50" customWidth="1"/>
    <col min="8199" max="8204" width="14.19921875" style="50" customWidth="1"/>
    <col min="8205" max="8205" width="3" style="50" customWidth="1"/>
    <col min="8206" max="8448" width="9" style="50"/>
    <col min="8449" max="8449" width="12.8984375" style="50" customWidth="1"/>
    <col min="8450" max="8450" width="15.3984375" style="50" customWidth="1"/>
    <col min="8451" max="8454" width="15.19921875" style="50" customWidth="1"/>
    <col min="8455" max="8460" width="14.19921875" style="50" customWidth="1"/>
    <col min="8461" max="8461" width="3" style="50" customWidth="1"/>
    <col min="8462" max="8704" width="9" style="50"/>
    <col min="8705" max="8705" width="12.8984375" style="50" customWidth="1"/>
    <col min="8706" max="8706" width="15.3984375" style="50" customWidth="1"/>
    <col min="8707" max="8710" width="15.19921875" style="50" customWidth="1"/>
    <col min="8711" max="8716" width="14.19921875" style="50" customWidth="1"/>
    <col min="8717" max="8717" width="3" style="50" customWidth="1"/>
    <col min="8718" max="8960" width="9" style="50"/>
    <col min="8961" max="8961" width="12.8984375" style="50" customWidth="1"/>
    <col min="8962" max="8962" width="15.3984375" style="50" customWidth="1"/>
    <col min="8963" max="8966" width="15.19921875" style="50" customWidth="1"/>
    <col min="8967" max="8972" width="14.19921875" style="50" customWidth="1"/>
    <col min="8973" max="8973" width="3" style="50" customWidth="1"/>
    <col min="8974" max="9216" width="9" style="50"/>
    <col min="9217" max="9217" width="12.8984375" style="50" customWidth="1"/>
    <col min="9218" max="9218" width="15.3984375" style="50" customWidth="1"/>
    <col min="9219" max="9222" width="15.19921875" style="50" customWidth="1"/>
    <col min="9223" max="9228" width="14.19921875" style="50" customWidth="1"/>
    <col min="9229" max="9229" width="3" style="50" customWidth="1"/>
    <col min="9230" max="9472" width="9" style="50"/>
    <col min="9473" max="9473" width="12.8984375" style="50" customWidth="1"/>
    <col min="9474" max="9474" width="15.3984375" style="50" customWidth="1"/>
    <col min="9475" max="9478" width="15.19921875" style="50" customWidth="1"/>
    <col min="9479" max="9484" width="14.19921875" style="50" customWidth="1"/>
    <col min="9485" max="9485" width="3" style="50" customWidth="1"/>
    <col min="9486" max="9728" width="9" style="50"/>
    <col min="9729" max="9729" width="12.8984375" style="50" customWidth="1"/>
    <col min="9730" max="9730" width="15.3984375" style="50" customWidth="1"/>
    <col min="9731" max="9734" width="15.19921875" style="50" customWidth="1"/>
    <col min="9735" max="9740" width="14.19921875" style="50" customWidth="1"/>
    <col min="9741" max="9741" width="3" style="50" customWidth="1"/>
    <col min="9742" max="9984" width="9" style="50"/>
    <col min="9985" max="9985" width="12.8984375" style="50" customWidth="1"/>
    <col min="9986" max="9986" width="15.3984375" style="50" customWidth="1"/>
    <col min="9987" max="9990" width="15.19921875" style="50" customWidth="1"/>
    <col min="9991" max="9996" width="14.19921875" style="50" customWidth="1"/>
    <col min="9997" max="9997" width="3" style="50" customWidth="1"/>
    <col min="9998" max="10240" width="9" style="50"/>
    <col min="10241" max="10241" width="12.8984375" style="50" customWidth="1"/>
    <col min="10242" max="10242" width="15.3984375" style="50" customWidth="1"/>
    <col min="10243" max="10246" width="15.19921875" style="50" customWidth="1"/>
    <col min="10247" max="10252" width="14.19921875" style="50" customWidth="1"/>
    <col min="10253" max="10253" width="3" style="50" customWidth="1"/>
    <col min="10254" max="10496" width="9" style="50"/>
    <col min="10497" max="10497" width="12.8984375" style="50" customWidth="1"/>
    <col min="10498" max="10498" width="15.3984375" style="50" customWidth="1"/>
    <col min="10499" max="10502" width="15.19921875" style="50" customWidth="1"/>
    <col min="10503" max="10508" width="14.19921875" style="50" customWidth="1"/>
    <col min="10509" max="10509" width="3" style="50" customWidth="1"/>
    <col min="10510" max="10752" width="9" style="50"/>
    <col min="10753" max="10753" width="12.8984375" style="50" customWidth="1"/>
    <col min="10754" max="10754" width="15.3984375" style="50" customWidth="1"/>
    <col min="10755" max="10758" width="15.19921875" style="50" customWidth="1"/>
    <col min="10759" max="10764" width="14.19921875" style="50" customWidth="1"/>
    <col min="10765" max="10765" width="3" style="50" customWidth="1"/>
    <col min="10766" max="11008" width="9" style="50"/>
    <col min="11009" max="11009" width="12.8984375" style="50" customWidth="1"/>
    <col min="11010" max="11010" width="15.3984375" style="50" customWidth="1"/>
    <col min="11011" max="11014" width="15.19921875" style="50" customWidth="1"/>
    <col min="11015" max="11020" width="14.19921875" style="50" customWidth="1"/>
    <col min="11021" max="11021" width="3" style="50" customWidth="1"/>
    <col min="11022" max="11264" width="9" style="50"/>
    <col min="11265" max="11265" width="12.8984375" style="50" customWidth="1"/>
    <col min="11266" max="11266" width="15.3984375" style="50" customWidth="1"/>
    <col min="11267" max="11270" width="15.19921875" style="50" customWidth="1"/>
    <col min="11271" max="11276" width="14.19921875" style="50" customWidth="1"/>
    <col min="11277" max="11277" width="3" style="50" customWidth="1"/>
    <col min="11278" max="11520" width="9" style="50"/>
    <col min="11521" max="11521" width="12.8984375" style="50" customWidth="1"/>
    <col min="11522" max="11522" width="15.3984375" style="50" customWidth="1"/>
    <col min="11523" max="11526" width="15.19921875" style="50" customWidth="1"/>
    <col min="11527" max="11532" width="14.19921875" style="50" customWidth="1"/>
    <col min="11533" max="11533" width="3" style="50" customWidth="1"/>
    <col min="11534" max="11776" width="9" style="50"/>
    <col min="11777" max="11777" width="12.8984375" style="50" customWidth="1"/>
    <col min="11778" max="11778" width="15.3984375" style="50" customWidth="1"/>
    <col min="11779" max="11782" width="15.19921875" style="50" customWidth="1"/>
    <col min="11783" max="11788" width="14.19921875" style="50" customWidth="1"/>
    <col min="11789" max="11789" width="3" style="50" customWidth="1"/>
    <col min="11790" max="12032" width="9" style="50"/>
    <col min="12033" max="12033" width="12.8984375" style="50" customWidth="1"/>
    <col min="12034" max="12034" width="15.3984375" style="50" customWidth="1"/>
    <col min="12035" max="12038" width="15.19921875" style="50" customWidth="1"/>
    <col min="12039" max="12044" width="14.19921875" style="50" customWidth="1"/>
    <col min="12045" max="12045" width="3" style="50" customWidth="1"/>
    <col min="12046" max="12288" width="9" style="50"/>
    <col min="12289" max="12289" width="12.8984375" style="50" customWidth="1"/>
    <col min="12290" max="12290" width="15.3984375" style="50" customWidth="1"/>
    <col min="12291" max="12294" width="15.19921875" style="50" customWidth="1"/>
    <col min="12295" max="12300" width="14.19921875" style="50" customWidth="1"/>
    <col min="12301" max="12301" width="3" style="50" customWidth="1"/>
    <col min="12302" max="12544" width="9" style="50"/>
    <col min="12545" max="12545" width="12.8984375" style="50" customWidth="1"/>
    <col min="12546" max="12546" width="15.3984375" style="50" customWidth="1"/>
    <col min="12547" max="12550" width="15.19921875" style="50" customWidth="1"/>
    <col min="12551" max="12556" width="14.19921875" style="50" customWidth="1"/>
    <col min="12557" max="12557" width="3" style="50" customWidth="1"/>
    <col min="12558" max="12800" width="9" style="50"/>
    <col min="12801" max="12801" width="12.8984375" style="50" customWidth="1"/>
    <col min="12802" max="12802" width="15.3984375" style="50" customWidth="1"/>
    <col min="12803" max="12806" width="15.19921875" style="50" customWidth="1"/>
    <col min="12807" max="12812" width="14.19921875" style="50" customWidth="1"/>
    <col min="12813" max="12813" width="3" style="50" customWidth="1"/>
    <col min="12814" max="13056" width="9" style="50"/>
    <col min="13057" max="13057" width="12.8984375" style="50" customWidth="1"/>
    <col min="13058" max="13058" width="15.3984375" style="50" customWidth="1"/>
    <col min="13059" max="13062" width="15.19921875" style="50" customWidth="1"/>
    <col min="13063" max="13068" width="14.19921875" style="50" customWidth="1"/>
    <col min="13069" max="13069" width="3" style="50" customWidth="1"/>
    <col min="13070" max="13312" width="9" style="50"/>
    <col min="13313" max="13313" width="12.8984375" style="50" customWidth="1"/>
    <col min="13314" max="13314" width="15.3984375" style="50" customWidth="1"/>
    <col min="13315" max="13318" width="15.19921875" style="50" customWidth="1"/>
    <col min="13319" max="13324" width="14.19921875" style="50" customWidth="1"/>
    <col min="13325" max="13325" width="3" style="50" customWidth="1"/>
    <col min="13326" max="13568" width="9" style="50"/>
    <col min="13569" max="13569" width="12.8984375" style="50" customWidth="1"/>
    <col min="13570" max="13570" width="15.3984375" style="50" customWidth="1"/>
    <col min="13571" max="13574" width="15.19921875" style="50" customWidth="1"/>
    <col min="13575" max="13580" width="14.19921875" style="50" customWidth="1"/>
    <col min="13581" max="13581" width="3" style="50" customWidth="1"/>
    <col min="13582" max="13824" width="9" style="50"/>
    <col min="13825" max="13825" width="12.8984375" style="50" customWidth="1"/>
    <col min="13826" max="13826" width="15.3984375" style="50" customWidth="1"/>
    <col min="13827" max="13830" width="15.19921875" style="50" customWidth="1"/>
    <col min="13831" max="13836" width="14.19921875" style="50" customWidth="1"/>
    <col min="13837" max="13837" width="3" style="50" customWidth="1"/>
    <col min="13838" max="14080" width="9" style="50"/>
    <col min="14081" max="14081" width="12.8984375" style="50" customWidth="1"/>
    <col min="14082" max="14082" width="15.3984375" style="50" customWidth="1"/>
    <col min="14083" max="14086" width="15.19921875" style="50" customWidth="1"/>
    <col min="14087" max="14092" width="14.19921875" style="50" customWidth="1"/>
    <col min="14093" max="14093" width="3" style="50" customWidth="1"/>
    <col min="14094" max="14336" width="9" style="50"/>
    <col min="14337" max="14337" width="12.8984375" style="50" customWidth="1"/>
    <col min="14338" max="14338" width="15.3984375" style="50" customWidth="1"/>
    <col min="14339" max="14342" width="15.19921875" style="50" customWidth="1"/>
    <col min="14343" max="14348" width="14.19921875" style="50" customWidth="1"/>
    <col min="14349" max="14349" width="3" style="50" customWidth="1"/>
    <col min="14350" max="14592" width="9" style="50"/>
    <col min="14593" max="14593" width="12.8984375" style="50" customWidth="1"/>
    <col min="14594" max="14594" width="15.3984375" style="50" customWidth="1"/>
    <col min="14595" max="14598" width="15.19921875" style="50" customWidth="1"/>
    <col min="14599" max="14604" width="14.19921875" style="50" customWidth="1"/>
    <col min="14605" max="14605" width="3" style="50" customWidth="1"/>
    <col min="14606" max="14848" width="9" style="50"/>
    <col min="14849" max="14849" width="12.8984375" style="50" customWidth="1"/>
    <col min="14850" max="14850" width="15.3984375" style="50" customWidth="1"/>
    <col min="14851" max="14854" width="15.19921875" style="50" customWidth="1"/>
    <col min="14855" max="14860" width="14.19921875" style="50" customWidth="1"/>
    <col min="14861" max="14861" width="3" style="50" customWidth="1"/>
    <col min="14862" max="15104" width="9" style="50"/>
    <col min="15105" max="15105" width="12.8984375" style="50" customWidth="1"/>
    <col min="15106" max="15106" width="15.3984375" style="50" customWidth="1"/>
    <col min="15107" max="15110" width="15.19921875" style="50" customWidth="1"/>
    <col min="15111" max="15116" width="14.19921875" style="50" customWidth="1"/>
    <col min="15117" max="15117" width="3" style="50" customWidth="1"/>
    <col min="15118" max="15360" width="9" style="50"/>
    <col min="15361" max="15361" width="12.8984375" style="50" customWidth="1"/>
    <col min="15362" max="15362" width="15.3984375" style="50" customWidth="1"/>
    <col min="15363" max="15366" width="15.19921875" style="50" customWidth="1"/>
    <col min="15367" max="15372" width="14.19921875" style="50" customWidth="1"/>
    <col min="15373" max="15373" width="3" style="50" customWidth="1"/>
    <col min="15374" max="15616" width="9" style="50"/>
    <col min="15617" max="15617" width="12.8984375" style="50" customWidth="1"/>
    <col min="15618" max="15618" width="15.3984375" style="50" customWidth="1"/>
    <col min="15619" max="15622" width="15.19921875" style="50" customWidth="1"/>
    <col min="15623" max="15628" width="14.19921875" style="50" customWidth="1"/>
    <col min="15629" max="15629" width="3" style="50" customWidth="1"/>
    <col min="15630" max="15872" width="9" style="50"/>
    <col min="15873" max="15873" width="12.8984375" style="50" customWidth="1"/>
    <col min="15874" max="15874" width="15.3984375" style="50" customWidth="1"/>
    <col min="15875" max="15878" width="15.19921875" style="50" customWidth="1"/>
    <col min="15879" max="15884" width="14.19921875" style="50" customWidth="1"/>
    <col min="15885" max="15885" width="3" style="50" customWidth="1"/>
    <col min="15886" max="16128" width="9" style="50"/>
    <col min="16129" max="16129" width="12.8984375" style="50" customWidth="1"/>
    <col min="16130" max="16130" width="15.3984375" style="50" customWidth="1"/>
    <col min="16131" max="16134" width="15.19921875" style="50" customWidth="1"/>
    <col min="16135" max="16140" width="14.19921875" style="50" customWidth="1"/>
    <col min="16141" max="16141" width="3" style="50" customWidth="1"/>
    <col min="16142" max="16384" width="9" style="50"/>
  </cols>
  <sheetData>
    <row r="2" spans="1:49" ht="17.2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49" ht="17.25" customHeight="1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49" s="8" customFormat="1" ht="17.25" customHeight="1">
      <c r="A4" s="9"/>
      <c r="B4" s="9"/>
      <c r="C4" s="9"/>
      <c r="D4" s="9"/>
      <c r="E4" s="9"/>
      <c r="F4" s="64"/>
      <c r="G4" s="9"/>
      <c r="H4" s="9"/>
      <c r="I4" s="9"/>
      <c r="J4" s="9"/>
      <c r="K4" s="9"/>
      <c r="L4" s="9"/>
      <c r="M4" s="85" t="s">
        <v>114</v>
      </c>
      <c r="N4" s="9"/>
      <c r="O4" s="9"/>
    </row>
    <row r="5" spans="1:49" s="1" customFormat="1" ht="17.25" customHeight="1">
      <c r="A5" s="152" t="s">
        <v>115</v>
      </c>
      <c r="B5" s="51" t="s">
        <v>419</v>
      </c>
      <c r="C5" s="218" t="s">
        <v>524</v>
      </c>
      <c r="D5" s="218"/>
      <c r="E5" s="218"/>
      <c r="F5" s="218"/>
      <c r="G5" s="218"/>
      <c r="H5" s="218"/>
      <c r="I5" s="218"/>
      <c r="J5" s="218"/>
      <c r="K5" s="218"/>
      <c r="L5" s="218"/>
      <c r="M5" s="140" t="s">
        <v>18</v>
      </c>
      <c r="N5" s="64"/>
      <c r="O5" s="64"/>
    </row>
    <row r="6" spans="1:49" s="1" customFormat="1" ht="17.25" customHeight="1">
      <c r="A6" s="153"/>
      <c r="B6" s="164" t="s">
        <v>420</v>
      </c>
      <c r="C6" s="52" t="s">
        <v>496</v>
      </c>
      <c r="D6" s="52" t="s">
        <v>498</v>
      </c>
      <c r="E6" s="52" t="s">
        <v>500</v>
      </c>
      <c r="F6" s="52" t="s">
        <v>502</v>
      </c>
      <c r="G6" s="219" t="s">
        <v>507</v>
      </c>
      <c r="H6" s="219"/>
      <c r="I6" s="219"/>
      <c r="J6" s="219"/>
      <c r="K6" s="52" t="s">
        <v>506</v>
      </c>
      <c r="L6" s="52" t="s">
        <v>508</v>
      </c>
      <c r="M6" s="177"/>
      <c r="N6" s="64"/>
      <c r="O6" s="64"/>
    </row>
    <row r="7" spans="1:49" s="1" customFormat="1" ht="17.25" customHeight="1">
      <c r="A7" s="153"/>
      <c r="B7" s="164"/>
      <c r="C7" s="92" t="s">
        <v>421</v>
      </c>
      <c r="D7" s="92" t="s">
        <v>422</v>
      </c>
      <c r="E7" s="92" t="s">
        <v>423</v>
      </c>
      <c r="F7" s="92" t="s">
        <v>424</v>
      </c>
      <c r="G7" s="152" t="s">
        <v>520</v>
      </c>
      <c r="H7" s="220" t="s">
        <v>521</v>
      </c>
      <c r="I7" s="152" t="s">
        <v>522</v>
      </c>
      <c r="J7" s="152" t="s">
        <v>523</v>
      </c>
      <c r="K7" s="92" t="s">
        <v>425</v>
      </c>
      <c r="L7" s="92" t="s">
        <v>426</v>
      </c>
      <c r="M7" s="177"/>
      <c r="N7" s="64"/>
      <c r="O7" s="64"/>
    </row>
    <row r="8" spans="1:49" s="1" customFormat="1" ht="17.25" customHeight="1">
      <c r="A8" s="154"/>
      <c r="B8" s="53"/>
      <c r="C8" s="53"/>
      <c r="D8" s="53"/>
      <c r="E8" s="53"/>
      <c r="F8" s="53"/>
      <c r="G8" s="154"/>
      <c r="H8" s="221"/>
      <c r="I8" s="154"/>
      <c r="J8" s="154"/>
      <c r="K8" s="53"/>
      <c r="L8" s="53"/>
      <c r="M8" s="178"/>
      <c r="N8" s="64"/>
      <c r="O8" s="64"/>
    </row>
    <row r="9" spans="1:49" s="18" customFormat="1" ht="17.25" customHeight="1">
      <c r="A9" s="107" t="s">
        <v>146</v>
      </c>
      <c r="B9" s="108">
        <f>SUM(B10+B11)</f>
        <v>144927094</v>
      </c>
      <c r="C9" s="108">
        <f t="shared" ref="C9:L9" si="0">SUM(C10+C11)</f>
        <v>9954391</v>
      </c>
      <c r="D9" s="108">
        <f t="shared" si="0"/>
        <v>32983171</v>
      </c>
      <c r="E9" s="108">
        <f t="shared" si="0"/>
        <v>765395</v>
      </c>
      <c r="F9" s="108">
        <f t="shared" si="0"/>
        <v>20634</v>
      </c>
      <c r="G9" s="108">
        <f t="shared" si="0"/>
        <v>16853708</v>
      </c>
      <c r="H9" s="108">
        <f t="shared" si="0"/>
        <v>21535953</v>
      </c>
      <c r="I9" s="108">
        <f t="shared" si="0"/>
        <v>23935667</v>
      </c>
      <c r="J9" s="108">
        <f t="shared" si="0"/>
        <v>34448960</v>
      </c>
      <c r="K9" s="108">
        <f t="shared" si="0"/>
        <v>4418921</v>
      </c>
      <c r="L9" s="108">
        <f t="shared" si="0"/>
        <v>10294</v>
      </c>
      <c r="M9" s="109" t="s">
        <v>147</v>
      </c>
      <c r="N9" s="17"/>
      <c r="O9" s="17"/>
    </row>
    <row r="10" spans="1:49" s="18" customFormat="1" ht="17.25" customHeight="1">
      <c r="A10" s="110" t="s">
        <v>148</v>
      </c>
      <c r="B10" s="111">
        <f t="shared" ref="B10:L10" si="1">SUM(B12:B37)</f>
        <v>137135708</v>
      </c>
      <c r="C10" s="111">
        <f t="shared" si="1"/>
        <v>9439713</v>
      </c>
      <c r="D10" s="111">
        <f t="shared" si="1"/>
        <v>30251998</v>
      </c>
      <c r="E10" s="111">
        <f t="shared" si="1"/>
        <v>707210</v>
      </c>
      <c r="F10" s="111">
        <f t="shared" si="1"/>
        <v>0</v>
      </c>
      <c r="G10" s="111">
        <f t="shared" si="1"/>
        <v>16853262</v>
      </c>
      <c r="H10" s="111">
        <f t="shared" si="1"/>
        <v>21140703</v>
      </c>
      <c r="I10" s="111">
        <f t="shared" si="1"/>
        <v>22533949</v>
      </c>
      <c r="J10" s="111">
        <f t="shared" si="1"/>
        <v>33309458</v>
      </c>
      <c r="K10" s="111">
        <f t="shared" si="1"/>
        <v>2899415</v>
      </c>
      <c r="L10" s="111">
        <f t="shared" si="1"/>
        <v>0</v>
      </c>
      <c r="M10" s="112" t="s">
        <v>249</v>
      </c>
      <c r="N10" s="17"/>
      <c r="O10" s="17"/>
    </row>
    <row r="11" spans="1:49" s="18" customFormat="1" ht="17.25" customHeight="1">
      <c r="A11" s="113" t="s">
        <v>150</v>
      </c>
      <c r="B11" s="114">
        <f>SUM(B38:B50)</f>
        <v>7791386</v>
      </c>
      <c r="C11" s="114">
        <f t="shared" ref="C11:L11" si="2">SUM(C38:C50)</f>
        <v>514678</v>
      </c>
      <c r="D11" s="114">
        <f t="shared" si="2"/>
        <v>2731173</v>
      </c>
      <c r="E11" s="114">
        <f t="shared" si="2"/>
        <v>58185</v>
      </c>
      <c r="F11" s="114">
        <f t="shared" si="2"/>
        <v>20634</v>
      </c>
      <c r="G11" s="114">
        <f t="shared" si="2"/>
        <v>446</v>
      </c>
      <c r="H11" s="114">
        <f t="shared" si="2"/>
        <v>395250</v>
      </c>
      <c r="I11" s="114">
        <f t="shared" si="2"/>
        <v>1401718</v>
      </c>
      <c r="J11" s="114">
        <f t="shared" si="2"/>
        <v>1139502</v>
      </c>
      <c r="K11" s="114">
        <f t="shared" si="2"/>
        <v>1519506</v>
      </c>
      <c r="L11" s="114">
        <f t="shared" si="2"/>
        <v>10294</v>
      </c>
      <c r="M11" s="115" t="s">
        <v>151</v>
      </c>
      <c r="N11" s="17"/>
      <c r="O11" s="17"/>
    </row>
    <row r="12" spans="1:49" ht="17.25" customHeight="1">
      <c r="A12" s="23" t="s">
        <v>152</v>
      </c>
      <c r="B12" s="104">
        <v>17489268</v>
      </c>
      <c r="C12" s="104">
        <v>710958</v>
      </c>
      <c r="D12" s="104">
        <v>4975551</v>
      </c>
      <c r="E12" s="104">
        <v>0</v>
      </c>
      <c r="F12" s="104">
        <v>0</v>
      </c>
      <c r="G12" s="104">
        <v>660025</v>
      </c>
      <c r="H12" s="104">
        <v>2287254</v>
      </c>
      <c r="I12" s="104">
        <v>3569434</v>
      </c>
      <c r="J12" s="104">
        <v>4685382</v>
      </c>
      <c r="K12" s="104">
        <v>600664</v>
      </c>
      <c r="L12" s="104">
        <v>0</v>
      </c>
      <c r="M12" s="58" t="s">
        <v>153</v>
      </c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</row>
    <row r="13" spans="1:49" ht="17.25" customHeight="1">
      <c r="A13" s="23" t="s">
        <v>154</v>
      </c>
      <c r="B13" s="104">
        <v>5632605</v>
      </c>
      <c r="C13" s="104">
        <v>132310</v>
      </c>
      <c r="D13" s="104">
        <v>1447926</v>
      </c>
      <c r="E13" s="104">
        <v>0</v>
      </c>
      <c r="F13" s="104">
        <v>0</v>
      </c>
      <c r="G13" s="104">
        <v>889167</v>
      </c>
      <c r="H13" s="104">
        <v>489741</v>
      </c>
      <c r="I13" s="104">
        <v>1663356</v>
      </c>
      <c r="J13" s="104">
        <v>874687</v>
      </c>
      <c r="K13" s="104">
        <v>135418</v>
      </c>
      <c r="L13" s="104">
        <v>0</v>
      </c>
      <c r="M13" s="24" t="s">
        <v>155</v>
      </c>
      <c r="N13" s="34"/>
      <c r="O13" s="34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</row>
    <row r="14" spans="1:49" ht="17.25" customHeight="1">
      <c r="A14" s="23" t="s">
        <v>156</v>
      </c>
      <c r="B14" s="104">
        <v>6780710</v>
      </c>
      <c r="C14" s="104">
        <v>140733</v>
      </c>
      <c r="D14" s="104">
        <v>1181270</v>
      </c>
      <c r="E14" s="104">
        <v>0</v>
      </c>
      <c r="F14" s="104">
        <v>0</v>
      </c>
      <c r="G14" s="104">
        <v>550396</v>
      </c>
      <c r="H14" s="104">
        <v>2149231</v>
      </c>
      <c r="I14" s="104">
        <v>1056193</v>
      </c>
      <c r="J14" s="104">
        <v>1538812</v>
      </c>
      <c r="K14" s="104">
        <v>164075</v>
      </c>
      <c r="L14" s="104">
        <v>0</v>
      </c>
      <c r="M14" s="24" t="s">
        <v>157</v>
      </c>
      <c r="N14" s="34"/>
      <c r="O14" s="3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</row>
    <row r="15" spans="1:49" ht="17.25" customHeight="1">
      <c r="A15" s="23" t="s">
        <v>158</v>
      </c>
      <c r="B15" s="104">
        <v>4748156</v>
      </c>
      <c r="C15" s="104">
        <v>535037</v>
      </c>
      <c r="D15" s="104">
        <v>1437057</v>
      </c>
      <c r="E15" s="104">
        <v>13852</v>
      </c>
      <c r="F15" s="104">
        <v>0</v>
      </c>
      <c r="G15" s="104">
        <v>275610</v>
      </c>
      <c r="H15" s="104">
        <v>752075</v>
      </c>
      <c r="I15" s="104">
        <v>1085590</v>
      </c>
      <c r="J15" s="104">
        <v>617352</v>
      </c>
      <c r="K15" s="104">
        <v>31583</v>
      </c>
      <c r="L15" s="104">
        <v>0</v>
      </c>
      <c r="M15" s="24" t="s">
        <v>159</v>
      </c>
      <c r="N15" s="34"/>
      <c r="O15" s="3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</row>
    <row r="16" spans="1:49" ht="17.25" customHeight="1">
      <c r="A16" s="23" t="s">
        <v>160</v>
      </c>
      <c r="B16" s="104">
        <v>3898160</v>
      </c>
      <c r="C16" s="104">
        <v>115081</v>
      </c>
      <c r="D16" s="104">
        <v>707110</v>
      </c>
      <c r="E16" s="104">
        <v>86601</v>
      </c>
      <c r="F16" s="104">
        <v>0</v>
      </c>
      <c r="G16" s="104">
        <v>2721</v>
      </c>
      <c r="H16" s="104">
        <v>382303</v>
      </c>
      <c r="I16" s="104">
        <v>1186976</v>
      </c>
      <c r="J16" s="104">
        <v>1151747</v>
      </c>
      <c r="K16" s="104">
        <v>265621</v>
      </c>
      <c r="L16" s="104">
        <v>0</v>
      </c>
      <c r="M16" s="24" t="s">
        <v>161</v>
      </c>
      <c r="N16" s="34"/>
      <c r="O16" s="34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</row>
    <row r="17" spans="1:67" ht="17.25" customHeight="1">
      <c r="A17" s="19" t="s">
        <v>162</v>
      </c>
      <c r="B17" s="105">
        <v>6926706</v>
      </c>
      <c r="C17" s="105">
        <v>519169</v>
      </c>
      <c r="D17" s="105">
        <v>1670056</v>
      </c>
      <c r="E17" s="105">
        <v>0</v>
      </c>
      <c r="F17" s="105">
        <v>0</v>
      </c>
      <c r="G17" s="105">
        <v>688156</v>
      </c>
      <c r="H17" s="105">
        <v>1399375</v>
      </c>
      <c r="I17" s="105">
        <v>1400000</v>
      </c>
      <c r="J17" s="105">
        <v>844195</v>
      </c>
      <c r="K17" s="105">
        <v>405755</v>
      </c>
      <c r="L17" s="105">
        <v>0</v>
      </c>
      <c r="M17" s="20" t="s">
        <v>163</v>
      </c>
      <c r="N17" s="34"/>
      <c r="O17" s="3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</row>
    <row r="18" spans="1:67" ht="17.25" customHeight="1">
      <c r="A18" s="23" t="s">
        <v>164</v>
      </c>
      <c r="B18" s="104">
        <v>2669479</v>
      </c>
      <c r="C18" s="104">
        <v>429183</v>
      </c>
      <c r="D18" s="104">
        <v>720518</v>
      </c>
      <c r="E18" s="104">
        <v>0</v>
      </c>
      <c r="F18" s="104">
        <v>0</v>
      </c>
      <c r="G18" s="104">
        <v>79765</v>
      </c>
      <c r="H18" s="104">
        <v>139358</v>
      </c>
      <c r="I18" s="104">
        <v>691217</v>
      </c>
      <c r="J18" s="104">
        <v>609438</v>
      </c>
      <c r="K18" s="104">
        <v>0</v>
      </c>
      <c r="L18" s="104">
        <v>0</v>
      </c>
      <c r="M18" s="24" t="s">
        <v>165</v>
      </c>
      <c r="N18" s="34"/>
      <c r="O18" s="3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</row>
    <row r="19" spans="1:67" ht="17.25" customHeight="1">
      <c r="A19" s="23" t="s">
        <v>166</v>
      </c>
      <c r="B19" s="104">
        <v>10125729</v>
      </c>
      <c r="C19" s="104">
        <v>1783724</v>
      </c>
      <c r="D19" s="104">
        <v>1495548</v>
      </c>
      <c r="E19" s="104">
        <v>7287</v>
      </c>
      <c r="F19" s="104">
        <v>0</v>
      </c>
      <c r="G19" s="104">
        <v>1604011</v>
      </c>
      <c r="H19" s="104">
        <v>1776497</v>
      </c>
      <c r="I19" s="104">
        <v>1154007</v>
      </c>
      <c r="J19" s="104">
        <v>2080583</v>
      </c>
      <c r="K19" s="104">
        <v>224072</v>
      </c>
      <c r="L19" s="104">
        <v>0</v>
      </c>
      <c r="M19" s="24" t="s">
        <v>167</v>
      </c>
      <c r="N19" s="34"/>
      <c r="O19" s="34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</row>
    <row r="20" spans="1:67" ht="17.25" customHeight="1">
      <c r="A20" s="23" t="s">
        <v>168</v>
      </c>
      <c r="B20" s="104">
        <v>12148618</v>
      </c>
      <c r="C20" s="104">
        <v>172009</v>
      </c>
      <c r="D20" s="104">
        <v>4146331</v>
      </c>
      <c r="E20" s="104">
        <v>0</v>
      </c>
      <c r="F20" s="104">
        <v>0</v>
      </c>
      <c r="G20" s="104">
        <v>507436</v>
      </c>
      <c r="H20" s="104">
        <v>3599410</v>
      </c>
      <c r="I20" s="104">
        <v>1593065</v>
      </c>
      <c r="J20" s="104">
        <v>1746106</v>
      </c>
      <c r="K20" s="104">
        <v>384261</v>
      </c>
      <c r="L20" s="104">
        <v>0</v>
      </c>
      <c r="M20" s="24" t="s">
        <v>151</v>
      </c>
      <c r="N20" s="34"/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</row>
    <row r="21" spans="1:67" ht="17.25" customHeight="1">
      <c r="A21" s="25" t="s">
        <v>169</v>
      </c>
      <c r="B21" s="106">
        <v>2937517</v>
      </c>
      <c r="C21" s="106">
        <v>292128</v>
      </c>
      <c r="D21" s="106">
        <v>510936</v>
      </c>
      <c r="E21" s="106">
        <v>2442</v>
      </c>
      <c r="F21" s="106">
        <v>0</v>
      </c>
      <c r="G21" s="106">
        <v>29134</v>
      </c>
      <c r="H21" s="106">
        <v>149682</v>
      </c>
      <c r="I21" s="106">
        <v>540695</v>
      </c>
      <c r="J21" s="106">
        <v>1321824</v>
      </c>
      <c r="K21" s="106">
        <v>90676</v>
      </c>
      <c r="L21" s="106">
        <v>0</v>
      </c>
      <c r="M21" s="26" t="s">
        <v>170</v>
      </c>
      <c r="N21" s="34"/>
      <c r="O21" s="34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</row>
    <row r="22" spans="1:67" ht="17.25" customHeight="1">
      <c r="A22" s="23" t="s">
        <v>171</v>
      </c>
      <c r="B22" s="104">
        <v>6769710</v>
      </c>
      <c r="C22" s="104">
        <v>286517</v>
      </c>
      <c r="D22" s="104">
        <v>968202</v>
      </c>
      <c r="E22" s="104">
        <v>0</v>
      </c>
      <c r="F22" s="104">
        <v>0</v>
      </c>
      <c r="G22" s="104">
        <v>1285631</v>
      </c>
      <c r="H22" s="104">
        <v>1071412</v>
      </c>
      <c r="I22" s="104">
        <v>1016173</v>
      </c>
      <c r="J22" s="104">
        <v>2141775</v>
      </c>
      <c r="K22" s="104">
        <v>0</v>
      </c>
      <c r="L22" s="104">
        <v>0</v>
      </c>
      <c r="M22" s="24" t="s">
        <v>172</v>
      </c>
      <c r="N22" s="34"/>
      <c r="O22" s="3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</row>
    <row r="23" spans="1:67" ht="17.25" customHeight="1">
      <c r="A23" s="23" t="s">
        <v>173</v>
      </c>
      <c r="B23" s="104">
        <v>4997942</v>
      </c>
      <c r="C23" s="104">
        <v>396214</v>
      </c>
      <c r="D23" s="104">
        <v>558431</v>
      </c>
      <c r="E23" s="104">
        <v>129747</v>
      </c>
      <c r="F23" s="104">
        <v>0</v>
      </c>
      <c r="G23" s="104">
        <v>3741</v>
      </c>
      <c r="H23" s="104">
        <v>378700</v>
      </c>
      <c r="I23" s="104">
        <v>1247480</v>
      </c>
      <c r="J23" s="104">
        <v>2156032</v>
      </c>
      <c r="K23" s="104">
        <v>127597</v>
      </c>
      <c r="L23" s="104">
        <v>0</v>
      </c>
      <c r="M23" s="24" t="s">
        <v>174</v>
      </c>
      <c r="N23" s="34"/>
      <c r="O23" s="34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</row>
    <row r="24" spans="1:67" ht="17.25" customHeight="1">
      <c r="A24" s="23" t="s">
        <v>175</v>
      </c>
      <c r="B24" s="104">
        <v>8723557</v>
      </c>
      <c r="C24" s="104">
        <v>185124</v>
      </c>
      <c r="D24" s="104">
        <v>1114408</v>
      </c>
      <c r="E24" s="104">
        <v>292627</v>
      </c>
      <c r="F24" s="104">
        <v>0</v>
      </c>
      <c r="G24" s="104">
        <v>2902388</v>
      </c>
      <c r="H24" s="104">
        <v>1260430</v>
      </c>
      <c r="I24" s="104">
        <v>1327028</v>
      </c>
      <c r="J24" s="104">
        <v>1627098</v>
      </c>
      <c r="K24" s="104">
        <v>14454</v>
      </c>
      <c r="L24" s="104">
        <v>0</v>
      </c>
      <c r="M24" s="24" t="s">
        <v>176</v>
      </c>
      <c r="N24" s="34"/>
      <c r="O24" s="34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67" ht="17.25" customHeight="1">
      <c r="A25" s="23" t="s">
        <v>177</v>
      </c>
      <c r="B25" s="104">
        <v>5731942</v>
      </c>
      <c r="C25" s="104">
        <v>1211725</v>
      </c>
      <c r="D25" s="104">
        <v>1830598</v>
      </c>
      <c r="E25" s="104">
        <v>0</v>
      </c>
      <c r="F25" s="104">
        <v>0</v>
      </c>
      <c r="G25" s="104">
        <v>494549</v>
      </c>
      <c r="H25" s="104">
        <v>618871</v>
      </c>
      <c r="I25" s="104">
        <v>544224</v>
      </c>
      <c r="J25" s="104">
        <v>1026351</v>
      </c>
      <c r="K25" s="104">
        <v>5624</v>
      </c>
      <c r="L25" s="104">
        <v>0</v>
      </c>
      <c r="M25" s="24" t="s">
        <v>178</v>
      </c>
      <c r="N25" s="34"/>
      <c r="O25" s="34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  <row r="26" spans="1:67" ht="17.25" customHeight="1">
      <c r="A26" s="25" t="s">
        <v>179</v>
      </c>
      <c r="B26" s="106">
        <v>2684606</v>
      </c>
      <c r="C26" s="106">
        <v>76727</v>
      </c>
      <c r="D26" s="106">
        <v>650658</v>
      </c>
      <c r="E26" s="106">
        <v>19973</v>
      </c>
      <c r="F26" s="106">
        <v>0</v>
      </c>
      <c r="G26" s="106">
        <v>29968</v>
      </c>
      <c r="H26" s="106">
        <v>202508</v>
      </c>
      <c r="I26" s="106">
        <v>846187</v>
      </c>
      <c r="J26" s="106">
        <v>858585</v>
      </c>
      <c r="K26" s="106">
        <v>0</v>
      </c>
      <c r="L26" s="106">
        <v>0</v>
      </c>
      <c r="M26" s="26" t="s">
        <v>180</v>
      </c>
      <c r="N26" s="34"/>
      <c r="O26" s="34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67" ht="17.25" customHeight="1">
      <c r="A27" s="23" t="s">
        <v>181</v>
      </c>
      <c r="B27" s="104">
        <v>2645136</v>
      </c>
      <c r="C27" s="104">
        <v>1232808</v>
      </c>
      <c r="D27" s="104">
        <v>380469</v>
      </c>
      <c r="E27" s="104">
        <v>0</v>
      </c>
      <c r="F27" s="104">
        <v>0</v>
      </c>
      <c r="G27" s="104">
        <v>116113</v>
      </c>
      <c r="H27" s="104">
        <v>361508</v>
      </c>
      <c r="I27" s="104">
        <v>244364</v>
      </c>
      <c r="J27" s="104">
        <v>181743</v>
      </c>
      <c r="K27" s="104">
        <v>128131</v>
      </c>
      <c r="L27" s="104">
        <v>0</v>
      </c>
      <c r="M27" s="24" t="s">
        <v>182</v>
      </c>
      <c r="N27" s="34"/>
      <c r="O27" s="34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</row>
    <row r="28" spans="1:67" ht="17.25" customHeight="1">
      <c r="A28" s="23" t="s">
        <v>183</v>
      </c>
      <c r="B28" s="104">
        <v>2521669</v>
      </c>
      <c r="C28" s="104">
        <v>76187</v>
      </c>
      <c r="D28" s="104">
        <v>629405</v>
      </c>
      <c r="E28" s="104">
        <v>19292</v>
      </c>
      <c r="F28" s="104">
        <v>0</v>
      </c>
      <c r="G28" s="104">
        <v>597440</v>
      </c>
      <c r="H28" s="104">
        <v>337947</v>
      </c>
      <c r="I28" s="104">
        <v>441559</v>
      </c>
      <c r="J28" s="104">
        <v>419839</v>
      </c>
      <c r="K28" s="104">
        <v>0</v>
      </c>
      <c r="L28" s="104">
        <v>0</v>
      </c>
      <c r="M28" s="24" t="s">
        <v>184</v>
      </c>
      <c r="N28" s="34"/>
      <c r="O28" s="34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</row>
    <row r="29" spans="1:67" ht="17.25" customHeight="1">
      <c r="A29" s="23" t="s">
        <v>185</v>
      </c>
      <c r="B29" s="104">
        <v>1764758</v>
      </c>
      <c r="C29" s="104">
        <v>64862</v>
      </c>
      <c r="D29" s="104">
        <v>438056</v>
      </c>
      <c r="E29" s="104">
        <v>1835</v>
      </c>
      <c r="F29" s="104">
        <v>0</v>
      </c>
      <c r="G29" s="104">
        <v>221350</v>
      </c>
      <c r="H29" s="104">
        <v>479997</v>
      </c>
      <c r="I29" s="104">
        <v>368438</v>
      </c>
      <c r="J29" s="104">
        <v>175645</v>
      </c>
      <c r="K29" s="104">
        <v>14575</v>
      </c>
      <c r="L29" s="104">
        <v>0</v>
      </c>
      <c r="M29" s="24" t="s">
        <v>176</v>
      </c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</row>
    <row r="30" spans="1:67" ht="17.25" customHeight="1">
      <c r="A30" s="23" t="s">
        <v>186</v>
      </c>
      <c r="B30" s="104">
        <v>1463622</v>
      </c>
      <c r="C30" s="104">
        <v>13800</v>
      </c>
      <c r="D30" s="104">
        <v>383801</v>
      </c>
      <c r="E30" s="104">
        <v>190</v>
      </c>
      <c r="F30" s="104">
        <v>0</v>
      </c>
      <c r="G30" s="104">
        <v>372437</v>
      </c>
      <c r="H30" s="104">
        <v>219302</v>
      </c>
      <c r="I30" s="104">
        <v>61706</v>
      </c>
      <c r="J30" s="104">
        <v>350955</v>
      </c>
      <c r="K30" s="104">
        <v>61431</v>
      </c>
      <c r="L30" s="104">
        <v>0</v>
      </c>
      <c r="M30" s="24" t="s">
        <v>187</v>
      </c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</row>
    <row r="31" spans="1:67" ht="17.25" customHeight="1">
      <c r="A31" s="25" t="s">
        <v>188</v>
      </c>
      <c r="B31" s="106">
        <v>4237769</v>
      </c>
      <c r="C31" s="106">
        <v>202673</v>
      </c>
      <c r="D31" s="106">
        <v>804374</v>
      </c>
      <c r="E31" s="106">
        <v>35212</v>
      </c>
      <c r="F31" s="106">
        <v>0</v>
      </c>
      <c r="G31" s="106">
        <v>1039701</v>
      </c>
      <c r="H31" s="106">
        <v>846433</v>
      </c>
      <c r="I31" s="106">
        <v>379110</v>
      </c>
      <c r="J31" s="106">
        <v>929057</v>
      </c>
      <c r="K31" s="106">
        <v>1209</v>
      </c>
      <c r="L31" s="106">
        <v>0</v>
      </c>
      <c r="M31" s="26" t="s">
        <v>189</v>
      </c>
      <c r="N31" s="34"/>
      <c r="O31" s="34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</row>
    <row r="32" spans="1:67" ht="17.25" customHeight="1">
      <c r="A32" s="23" t="s">
        <v>190</v>
      </c>
      <c r="B32" s="104">
        <v>2150026</v>
      </c>
      <c r="C32" s="104">
        <v>105574</v>
      </c>
      <c r="D32" s="104">
        <v>387198</v>
      </c>
      <c r="E32" s="104">
        <v>6267</v>
      </c>
      <c r="F32" s="104">
        <v>0</v>
      </c>
      <c r="G32" s="104">
        <v>31859</v>
      </c>
      <c r="H32" s="104">
        <v>96847</v>
      </c>
      <c r="I32" s="104">
        <v>64064</v>
      </c>
      <c r="J32" s="104">
        <v>1444512</v>
      </c>
      <c r="K32" s="104">
        <v>13705</v>
      </c>
      <c r="L32" s="104">
        <v>0</v>
      </c>
      <c r="M32" s="24" t="s">
        <v>80</v>
      </c>
      <c r="N32" s="34"/>
      <c r="O32" s="34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</row>
    <row r="33" spans="1:53" ht="17.25" customHeight="1">
      <c r="A33" s="23" t="s">
        <v>191</v>
      </c>
      <c r="B33" s="104">
        <v>3468959</v>
      </c>
      <c r="C33" s="104">
        <v>223700</v>
      </c>
      <c r="D33" s="104">
        <v>1298525</v>
      </c>
      <c r="E33" s="104">
        <v>0</v>
      </c>
      <c r="F33" s="104">
        <v>0</v>
      </c>
      <c r="G33" s="104">
        <v>0</v>
      </c>
      <c r="H33" s="104">
        <v>1049073</v>
      </c>
      <c r="I33" s="104">
        <v>303977</v>
      </c>
      <c r="J33" s="104">
        <v>552210</v>
      </c>
      <c r="K33" s="104">
        <v>41474</v>
      </c>
      <c r="L33" s="104">
        <v>0</v>
      </c>
      <c r="M33" s="24" t="s">
        <v>192</v>
      </c>
      <c r="N33" s="34"/>
      <c r="O33" s="34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</row>
    <row r="34" spans="1:53" ht="17.25" customHeight="1">
      <c r="A34" s="23" t="s">
        <v>193</v>
      </c>
      <c r="B34" s="104">
        <v>3852396</v>
      </c>
      <c r="C34" s="104">
        <v>197069</v>
      </c>
      <c r="D34" s="104">
        <v>470450</v>
      </c>
      <c r="E34" s="104">
        <v>79362</v>
      </c>
      <c r="F34" s="104">
        <v>0</v>
      </c>
      <c r="G34" s="104">
        <v>256629</v>
      </c>
      <c r="H34" s="104">
        <v>446196</v>
      </c>
      <c r="I34" s="104">
        <v>168341</v>
      </c>
      <c r="J34" s="104">
        <v>2220331</v>
      </c>
      <c r="K34" s="104">
        <v>14018</v>
      </c>
      <c r="L34" s="104">
        <v>0</v>
      </c>
      <c r="M34" s="24" t="s">
        <v>194</v>
      </c>
      <c r="N34" s="34"/>
      <c r="O34" s="34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</row>
    <row r="35" spans="1:53" ht="17.25" customHeight="1">
      <c r="A35" s="23" t="s">
        <v>195</v>
      </c>
      <c r="B35" s="104">
        <v>2309009</v>
      </c>
      <c r="C35" s="104">
        <v>104950</v>
      </c>
      <c r="D35" s="104">
        <v>326782</v>
      </c>
      <c r="E35" s="104">
        <v>0</v>
      </c>
      <c r="F35" s="104">
        <v>0</v>
      </c>
      <c r="G35" s="104">
        <v>0</v>
      </c>
      <c r="H35" s="104">
        <v>288326</v>
      </c>
      <c r="I35" s="104">
        <v>350948</v>
      </c>
      <c r="J35" s="104">
        <v>1218985</v>
      </c>
      <c r="K35" s="104">
        <v>19018</v>
      </c>
      <c r="L35" s="104">
        <v>0</v>
      </c>
      <c r="M35" s="24" t="s">
        <v>196</v>
      </c>
      <c r="N35" s="34"/>
      <c r="O35" s="34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1:53" ht="17.25" customHeight="1">
      <c r="A36" s="23" t="s">
        <v>197</v>
      </c>
      <c r="B36" s="104">
        <v>4202365</v>
      </c>
      <c r="C36" s="104">
        <v>113917</v>
      </c>
      <c r="D36" s="104">
        <v>825162</v>
      </c>
      <c r="E36" s="104">
        <v>0</v>
      </c>
      <c r="F36" s="104">
        <v>0</v>
      </c>
      <c r="G36" s="104">
        <v>82</v>
      </c>
      <c r="H36" s="104">
        <v>69740</v>
      </c>
      <c r="I36" s="104">
        <v>1125078</v>
      </c>
      <c r="J36" s="104">
        <v>2038246</v>
      </c>
      <c r="K36" s="104">
        <v>30140</v>
      </c>
      <c r="L36" s="104">
        <v>0</v>
      </c>
      <c r="M36" s="24" t="s">
        <v>198</v>
      </c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55"/>
      <c r="AY36" s="55"/>
      <c r="AZ36" s="55"/>
      <c r="BA36" s="55"/>
    </row>
    <row r="37" spans="1:53" ht="17.25" customHeight="1">
      <c r="A37" s="25" t="s">
        <v>199</v>
      </c>
      <c r="B37" s="106">
        <v>6255294</v>
      </c>
      <c r="C37" s="106">
        <v>117534</v>
      </c>
      <c r="D37" s="106">
        <v>893176</v>
      </c>
      <c r="E37" s="106">
        <v>12523</v>
      </c>
      <c r="F37" s="106">
        <v>0</v>
      </c>
      <c r="G37" s="106">
        <v>4214953</v>
      </c>
      <c r="H37" s="106">
        <v>288487</v>
      </c>
      <c r="I37" s="106">
        <v>104739</v>
      </c>
      <c r="J37" s="106">
        <v>497968</v>
      </c>
      <c r="K37" s="106">
        <v>125914</v>
      </c>
      <c r="L37" s="106">
        <v>0</v>
      </c>
      <c r="M37" s="26" t="s">
        <v>200</v>
      </c>
      <c r="N37" s="34"/>
      <c r="O37" s="34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</row>
    <row r="38" spans="1:53" ht="17.25" customHeight="1">
      <c r="A38" s="23" t="s">
        <v>201</v>
      </c>
      <c r="B38" s="104">
        <v>1936507</v>
      </c>
      <c r="C38" s="104">
        <v>104693</v>
      </c>
      <c r="D38" s="104">
        <v>283709</v>
      </c>
      <c r="E38" s="104">
        <v>4069</v>
      </c>
      <c r="F38" s="104">
        <v>0</v>
      </c>
      <c r="G38" s="104">
        <v>446</v>
      </c>
      <c r="H38" s="104">
        <v>138611</v>
      </c>
      <c r="I38" s="104">
        <v>268207</v>
      </c>
      <c r="J38" s="104">
        <v>1109807</v>
      </c>
      <c r="K38" s="104">
        <v>26965</v>
      </c>
      <c r="L38" s="104">
        <v>0</v>
      </c>
      <c r="M38" s="24" t="s">
        <v>202</v>
      </c>
      <c r="N38" s="34"/>
      <c r="O38" s="34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1:53" ht="17.25" customHeight="1">
      <c r="A39" s="23" t="s">
        <v>203</v>
      </c>
      <c r="B39" s="104">
        <v>570068</v>
      </c>
      <c r="C39" s="104">
        <v>22692</v>
      </c>
      <c r="D39" s="104">
        <v>223885</v>
      </c>
      <c r="E39" s="104">
        <v>408</v>
      </c>
      <c r="F39" s="104">
        <v>0</v>
      </c>
      <c r="G39" s="104">
        <v>0</v>
      </c>
      <c r="H39" s="104">
        <v>13850</v>
      </c>
      <c r="I39" s="104">
        <v>265463</v>
      </c>
      <c r="J39" s="104">
        <v>29695</v>
      </c>
      <c r="K39" s="104">
        <v>14075</v>
      </c>
      <c r="L39" s="104">
        <v>0</v>
      </c>
      <c r="M39" s="24" t="s">
        <v>174</v>
      </c>
      <c r="N39" s="34"/>
      <c r="O39" s="34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</row>
    <row r="40" spans="1:53" ht="17.25" customHeight="1">
      <c r="A40" s="23" t="s">
        <v>204</v>
      </c>
      <c r="B40" s="104">
        <v>343306</v>
      </c>
      <c r="C40" s="104">
        <v>96944</v>
      </c>
      <c r="D40" s="104">
        <v>60312</v>
      </c>
      <c r="E40" s="104">
        <v>1629</v>
      </c>
      <c r="F40" s="104">
        <v>0</v>
      </c>
      <c r="G40" s="104">
        <v>0</v>
      </c>
      <c r="H40" s="104">
        <v>0</v>
      </c>
      <c r="I40" s="104">
        <v>175506</v>
      </c>
      <c r="J40" s="104">
        <v>0</v>
      </c>
      <c r="K40" s="104">
        <v>8915</v>
      </c>
      <c r="L40" s="104">
        <v>0</v>
      </c>
      <c r="M40" s="24" t="s">
        <v>205</v>
      </c>
      <c r="N40" s="34"/>
      <c r="O40" s="34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</row>
    <row r="41" spans="1:53" ht="17.25" customHeight="1">
      <c r="A41" s="25" t="s">
        <v>206</v>
      </c>
      <c r="B41" s="106">
        <v>1069515</v>
      </c>
      <c r="C41" s="106">
        <v>96876</v>
      </c>
      <c r="D41" s="106">
        <v>207877</v>
      </c>
      <c r="E41" s="106">
        <v>1133</v>
      </c>
      <c r="F41" s="106">
        <v>0</v>
      </c>
      <c r="G41" s="106">
        <v>0</v>
      </c>
      <c r="H41" s="106">
        <v>0</v>
      </c>
      <c r="I41" s="106">
        <v>561494</v>
      </c>
      <c r="J41" s="106">
        <v>0</v>
      </c>
      <c r="K41" s="106">
        <v>202135</v>
      </c>
      <c r="L41" s="106">
        <v>0</v>
      </c>
      <c r="M41" s="26" t="s">
        <v>207</v>
      </c>
      <c r="N41" s="34"/>
      <c r="O41" s="34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</row>
    <row r="42" spans="1:53" ht="17.25" customHeight="1">
      <c r="A42" s="23" t="s">
        <v>208</v>
      </c>
      <c r="B42" s="104">
        <v>953545</v>
      </c>
      <c r="C42" s="104">
        <v>55041</v>
      </c>
      <c r="D42" s="104">
        <v>423310</v>
      </c>
      <c r="E42" s="104">
        <v>35288</v>
      </c>
      <c r="F42" s="104">
        <v>0</v>
      </c>
      <c r="G42" s="104">
        <v>0</v>
      </c>
      <c r="H42" s="104">
        <v>43732</v>
      </c>
      <c r="I42" s="104">
        <v>0</v>
      </c>
      <c r="J42" s="104">
        <v>0</v>
      </c>
      <c r="K42" s="104">
        <v>396174</v>
      </c>
      <c r="L42" s="104">
        <v>0</v>
      </c>
      <c r="M42" s="20" t="s">
        <v>209</v>
      </c>
      <c r="N42" s="34"/>
      <c r="O42" s="34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</row>
    <row r="43" spans="1:53" ht="17.25" customHeight="1">
      <c r="A43" s="23" t="s">
        <v>210</v>
      </c>
      <c r="B43" s="104">
        <v>60025</v>
      </c>
      <c r="C43" s="104">
        <v>15194</v>
      </c>
      <c r="D43" s="104">
        <v>14556</v>
      </c>
      <c r="E43" s="104">
        <v>0</v>
      </c>
      <c r="F43" s="104">
        <v>10642</v>
      </c>
      <c r="G43" s="104">
        <v>0</v>
      </c>
      <c r="H43" s="104">
        <v>0</v>
      </c>
      <c r="I43" s="104">
        <v>0</v>
      </c>
      <c r="J43" s="104">
        <v>0</v>
      </c>
      <c r="K43" s="104">
        <v>19633</v>
      </c>
      <c r="L43" s="104">
        <v>0</v>
      </c>
      <c r="M43" s="24" t="s">
        <v>211</v>
      </c>
      <c r="N43" s="34"/>
      <c r="O43" s="34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</row>
    <row r="44" spans="1:53" ht="17.25" customHeight="1">
      <c r="A44" s="23" t="s">
        <v>212</v>
      </c>
      <c r="B44" s="104">
        <v>357458</v>
      </c>
      <c r="C44" s="104">
        <v>5116</v>
      </c>
      <c r="D44" s="104">
        <v>186185</v>
      </c>
      <c r="E44" s="104">
        <v>671</v>
      </c>
      <c r="F44" s="104">
        <v>0</v>
      </c>
      <c r="G44" s="104">
        <v>0</v>
      </c>
      <c r="H44" s="104">
        <v>26724</v>
      </c>
      <c r="I44" s="104">
        <v>99775</v>
      </c>
      <c r="J44" s="104">
        <v>0</v>
      </c>
      <c r="K44" s="104">
        <v>28693</v>
      </c>
      <c r="L44" s="104">
        <v>10294</v>
      </c>
      <c r="M44" s="24" t="s">
        <v>213</v>
      </c>
      <c r="N44" s="34"/>
      <c r="O44" s="34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</row>
    <row r="45" spans="1:53" ht="17.25" customHeight="1">
      <c r="A45" s="23" t="s">
        <v>214</v>
      </c>
      <c r="B45" s="104">
        <v>460672</v>
      </c>
      <c r="C45" s="104">
        <v>19829</v>
      </c>
      <c r="D45" s="104">
        <v>328323</v>
      </c>
      <c r="E45" s="104">
        <v>5610</v>
      </c>
      <c r="F45" s="104">
        <v>7833</v>
      </c>
      <c r="G45" s="104">
        <v>0</v>
      </c>
      <c r="H45" s="104">
        <v>0</v>
      </c>
      <c r="I45" s="104">
        <v>0</v>
      </c>
      <c r="J45" s="104">
        <v>0</v>
      </c>
      <c r="K45" s="104">
        <v>99077</v>
      </c>
      <c r="L45" s="104">
        <v>0</v>
      </c>
      <c r="M45" s="24" t="s">
        <v>215</v>
      </c>
      <c r="N45" s="34"/>
      <c r="O45" s="34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</row>
    <row r="46" spans="1:53" ht="17.25" customHeight="1">
      <c r="A46" s="23" t="s">
        <v>216</v>
      </c>
      <c r="B46" s="104">
        <v>258297</v>
      </c>
      <c r="C46" s="104">
        <v>31977</v>
      </c>
      <c r="D46" s="104">
        <v>130602</v>
      </c>
      <c r="E46" s="104">
        <v>120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95598</v>
      </c>
      <c r="L46" s="104">
        <v>0</v>
      </c>
      <c r="M46" s="24" t="s">
        <v>159</v>
      </c>
      <c r="N46" s="34"/>
      <c r="O46" s="34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</row>
    <row r="47" spans="1:53" ht="17.25" customHeight="1">
      <c r="A47" s="23" t="s">
        <v>217</v>
      </c>
      <c r="B47" s="104">
        <v>360999</v>
      </c>
      <c r="C47" s="104">
        <v>7859</v>
      </c>
      <c r="D47" s="104">
        <v>56658</v>
      </c>
      <c r="E47" s="104">
        <v>0</v>
      </c>
      <c r="F47" s="104">
        <v>1364</v>
      </c>
      <c r="G47" s="104">
        <v>0</v>
      </c>
      <c r="H47" s="104">
        <v>38251</v>
      </c>
      <c r="I47" s="104">
        <v>0</v>
      </c>
      <c r="J47" s="104">
        <v>0</v>
      </c>
      <c r="K47" s="104">
        <v>256867</v>
      </c>
      <c r="L47" s="104">
        <v>0</v>
      </c>
      <c r="M47" s="24" t="s">
        <v>218</v>
      </c>
      <c r="N47" s="34"/>
      <c r="O47" s="34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</row>
    <row r="48" spans="1:53" ht="17.25" customHeight="1">
      <c r="A48" s="23" t="s">
        <v>219</v>
      </c>
      <c r="B48" s="104">
        <v>791778</v>
      </c>
      <c r="C48" s="104">
        <v>13254</v>
      </c>
      <c r="D48" s="104">
        <v>599584</v>
      </c>
      <c r="E48" s="104">
        <v>4179</v>
      </c>
      <c r="F48" s="104">
        <v>795</v>
      </c>
      <c r="G48" s="104">
        <v>0</v>
      </c>
      <c r="H48" s="104">
        <v>15402</v>
      </c>
      <c r="I48" s="104">
        <v>31273</v>
      </c>
      <c r="J48" s="104">
        <v>0</v>
      </c>
      <c r="K48" s="104">
        <v>127291</v>
      </c>
      <c r="L48" s="104">
        <v>0</v>
      </c>
      <c r="M48" s="24" t="s">
        <v>153</v>
      </c>
      <c r="N48" s="34"/>
      <c r="O48" s="34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</row>
    <row r="49" spans="1:49" ht="17.25" customHeight="1">
      <c r="A49" s="23" t="s">
        <v>532</v>
      </c>
      <c r="B49" s="104">
        <v>377128</v>
      </c>
      <c r="C49" s="104">
        <v>0</v>
      </c>
      <c r="D49" s="104">
        <v>58360</v>
      </c>
      <c r="E49" s="104">
        <v>0</v>
      </c>
      <c r="F49" s="104">
        <v>0</v>
      </c>
      <c r="G49" s="104">
        <v>0</v>
      </c>
      <c r="H49" s="104">
        <v>107884</v>
      </c>
      <c r="I49" s="104">
        <v>0</v>
      </c>
      <c r="J49" s="104">
        <v>0</v>
      </c>
      <c r="K49" s="104">
        <v>210884</v>
      </c>
      <c r="L49" s="104">
        <v>0</v>
      </c>
      <c r="M49" s="24" t="s">
        <v>161</v>
      </c>
      <c r="N49" s="34"/>
      <c r="O49" s="34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</row>
    <row r="50" spans="1:49" ht="17.25" customHeight="1">
      <c r="A50" s="25" t="s">
        <v>220</v>
      </c>
      <c r="B50" s="106">
        <v>252088</v>
      </c>
      <c r="C50" s="106">
        <v>45203</v>
      </c>
      <c r="D50" s="106">
        <v>157812</v>
      </c>
      <c r="E50" s="106">
        <v>5078</v>
      </c>
      <c r="F50" s="106">
        <v>0</v>
      </c>
      <c r="G50" s="106">
        <v>0</v>
      </c>
      <c r="H50" s="106">
        <v>10796</v>
      </c>
      <c r="I50" s="106">
        <v>0</v>
      </c>
      <c r="J50" s="106">
        <v>0</v>
      </c>
      <c r="K50" s="106">
        <v>33199</v>
      </c>
      <c r="L50" s="106">
        <v>0</v>
      </c>
      <c r="M50" s="26" t="s">
        <v>221</v>
      </c>
      <c r="N50" s="34"/>
      <c r="O50" s="34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</row>
    <row r="51" spans="1:49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9"/>
      <c r="O51" s="29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</row>
    <row r="52" spans="1:49" ht="17.25" customHeight="1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4"/>
      <c r="O52" s="34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</row>
    <row r="53" spans="1:49" ht="17.2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4"/>
      <c r="O53" s="34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</row>
    <row r="54" spans="1:49" ht="17.25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4"/>
      <c r="O54" s="34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</row>
    <row r="55" spans="1:49" ht="17.25" customHeight="1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4"/>
      <c r="O55" s="34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</row>
    <row r="56" spans="1:49" ht="17.25" customHeight="1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4"/>
      <c r="O56" s="34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</row>
    <row r="57" spans="1:49" ht="17.25" customHeight="1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4"/>
      <c r="O57" s="34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</row>
    <row r="58" spans="1:49" ht="17.25" customHeight="1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4"/>
      <c r="O58" s="34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</row>
    <row r="59" spans="1:49" ht="17.25" customHeight="1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4"/>
      <c r="O59" s="34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</row>
    <row r="60" spans="1:49" ht="17.25" customHeight="1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4"/>
      <c r="O60" s="34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</row>
    <row r="61" spans="1:49" ht="17.25" customHeight="1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4"/>
      <c r="O61" s="34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</row>
    <row r="62" spans="1:49" ht="17.25" customHeight="1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4"/>
      <c r="O62" s="34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</row>
    <row r="63" spans="1:49" ht="17.25" customHeight="1">
      <c r="A63" s="5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4"/>
      <c r="O63" s="34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</row>
    <row r="64" spans="1:49" ht="17.25" customHeight="1">
      <c r="A64" s="5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4"/>
      <c r="O64" s="34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</row>
    <row r="65" spans="1:49" ht="17.25" customHeight="1">
      <c r="A65" s="5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4"/>
      <c r="O65" s="34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</row>
    <row r="66" spans="1:49" ht="17.25" customHeight="1">
      <c r="A66" s="5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4"/>
      <c r="O66" s="34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</row>
    <row r="67" spans="1:49" ht="17.25" customHeight="1">
      <c r="A67" s="5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4"/>
      <c r="O67" s="34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</row>
    <row r="68" spans="1:49" ht="17.25" customHeight="1">
      <c r="A68" s="5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4"/>
      <c r="O68" s="34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</row>
    <row r="69" spans="1:49" ht="17.25" customHeight="1">
      <c r="A69" s="5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4"/>
      <c r="O69" s="34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</row>
    <row r="70" spans="1:49" ht="17.25" customHeight="1">
      <c r="A70" s="5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4"/>
      <c r="O70" s="34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</row>
    <row r="71" spans="1:49" ht="17.25" customHeight="1">
      <c r="A71" s="5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4"/>
      <c r="O71" s="34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</row>
    <row r="72" spans="1:49" ht="17.25" customHeight="1">
      <c r="A72" s="5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4"/>
      <c r="O72" s="34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</row>
    <row r="73" spans="1:49" ht="17.25" customHeight="1">
      <c r="A73" s="5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4"/>
      <c r="O73" s="34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</row>
    <row r="74" spans="1:49" ht="17.25" customHeight="1">
      <c r="A74" s="5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4"/>
      <c r="O74" s="34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</row>
    <row r="75" spans="1:49" ht="17.25" customHeight="1">
      <c r="A75" s="5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4"/>
      <c r="O75" s="34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</row>
    <row r="76" spans="1:49" ht="17.25" customHeight="1">
      <c r="A76" s="5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4"/>
      <c r="O76" s="34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</row>
    <row r="77" spans="1:49" ht="17.25" customHeight="1">
      <c r="A77" s="5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4"/>
      <c r="O77" s="34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</row>
    <row r="78" spans="1:49" ht="17.25" customHeight="1">
      <c r="A78" s="5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4"/>
      <c r="O78" s="34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</row>
    <row r="79" spans="1:49" ht="17.25" customHeight="1">
      <c r="A79" s="5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4"/>
      <c r="O79" s="34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</row>
    <row r="80" spans="1:49" ht="17.25" customHeight="1">
      <c r="A80" s="5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4"/>
      <c r="O80" s="34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</row>
    <row r="81" spans="1:49" ht="17.25" customHeight="1">
      <c r="A81" s="5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4"/>
      <c r="O81" s="34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</row>
    <row r="82" spans="1:49" ht="17.25" customHeight="1">
      <c r="A82" s="5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4"/>
      <c r="O82" s="34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</row>
    <row r="83" spans="1:49" ht="17.25" customHeight="1">
      <c r="A83" s="5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4"/>
      <c r="O83" s="34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</row>
    <row r="84" spans="1:49" ht="17.25" customHeight="1">
      <c r="A84" s="5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4"/>
      <c r="O84" s="34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</row>
    <row r="85" spans="1:49" ht="17.25" customHeight="1">
      <c r="A85" s="5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4"/>
      <c r="O85" s="34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</row>
    <row r="86" spans="1:49" ht="17.25" customHeight="1">
      <c r="A86" s="5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4"/>
      <c r="O86" s="34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</row>
    <row r="87" spans="1:49" ht="17.25" customHeight="1">
      <c r="A87" s="5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4"/>
      <c r="O87" s="34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</row>
    <row r="88" spans="1:49" ht="17.25" customHeight="1">
      <c r="A88" s="5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4"/>
      <c r="O88" s="34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</row>
    <row r="89" spans="1:49" ht="17.25" customHeight="1">
      <c r="A89" s="5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4"/>
      <c r="O89" s="34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</row>
    <row r="90" spans="1:49" ht="17.25" customHeight="1">
      <c r="A90" s="5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4"/>
      <c r="O90" s="34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</row>
    <row r="91" spans="1:49" ht="17.25" customHeight="1">
      <c r="A91" s="5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4"/>
      <c r="O91" s="34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</row>
    <row r="92" spans="1:49" ht="17.25" customHeight="1">
      <c r="A92" s="5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4"/>
      <c r="O92" s="34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</row>
    <row r="93" spans="1:49" ht="17.25" customHeight="1">
      <c r="A93" s="5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4"/>
      <c r="O93" s="34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</row>
    <row r="94" spans="1:49" ht="17.25" customHeight="1">
      <c r="A94" s="5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4"/>
      <c r="O94" s="34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</row>
    <row r="95" spans="1:49" ht="17.25" customHeight="1">
      <c r="A95" s="5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4"/>
      <c r="O95" s="34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</row>
    <row r="96" spans="1:49" ht="17.25" customHeight="1">
      <c r="A96" s="5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4"/>
      <c r="O96" s="34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</row>
    <row r="97" spans="1:49" ht="17.25" customHeight="1">
      <c r="A97" s="5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4"/>
      <c r="O97" s="34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</row>
    <row r="98" spans="1:49" ht="17.25" customHeight="1">
      <c r="A98" s="5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4"/>
      <c r="O98" s="34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</row>
    <row r="99" spans="1:49" ht="17.25" customHeight="1">
      <c r="A99" s="5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4"/>
      <c r="O99" s="34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</row>
    <row r="100" spans="1:49" ht="17.25" customHeight="1">
      <c r="A100" s="5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4"/>
      <c r="O100" s="34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</row>
    <row r="101" spans="1:49" ht="17.25" customHeight="1">
      <c r="A101" s="5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4"/>
      <c r="O101" s="34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</row>
    <row r="102" spans="1:49" ht="17.25" customHeight="1">
      <c r="A102" s="5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4"/>
      <c r="O102" s="34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</row>
    <row r="103" spans="1:49" ht="17.25" customHeight="1">
      <c r="A103" s="5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4"/>
      <c r="O103" s="34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</row>
    <row r="104" spans="1:49" ht="17.25" customHeight="1">
      <c r="A104" s="5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4"/>
      <c r="O104" s="34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</row>
    <row r="105" spans="1:49" ht="17.25" customHeight="1">
      <c r="A105" s="5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4"/>
      <c r="O105" s="34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</row>
    <row r="106" spans="1:49" ht="17.25" customHeight="1">
      <c r="A106" s="5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4"/>
      <c r="O106" s="34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</row>
    <row r="107" spans="1:49" ht="17.25" customHeight="1">
      <c r="A107" s="5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4"/>
      <c r="O107" s="34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</row>
    <row r="108" spans="1:49" ht="17.25" customHeight="1">
      <c r="A108" s="5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4"/>
      <c r="O108" s="34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</row>
    <row r="109" spans="1:49" ht="17.25" customHeight="1">
      <c r="A109" s="5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4"/>
      <c r="O109" s="34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</row>
    <row r="110" spans="1:49" ht="17.25" customHeight="1">
      <c r="A110" s="5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4"/>
      <c r="O110" s="34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</row>
    <row r="111" spans="1:49" ht="17.25" customHeight="1">
      <c r="A111" s="5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4"/>
      <c r="O111" s="34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</row>
    <row r="112" spans="1:49" ht="17.25" customHeight="1">
      <c r="A112" s="5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4"/>
      <c r="O112" s="34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</row>
    <row r="113" spans="1:49" ht="17.25" customHeight="1">
      <c r="A113" s="5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4"/>
      <c r="O113" s="34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</row>
    <row r="114" spans="1:49" ht="17.25" customHeight="1">
      <c r="A114" s="5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4"/>
      <c r="O114" s="34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</row>
    <row r="115" spans="1:49" ht="17.25" customHeight="1">
      <c r="A115" s="5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4"/>
      <c r="O115" s="34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</row>
    <row r="116" spans="1:49" ht="17.25" customHeight="1">
      <c r="A116" s="5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4"/>
      <c r="O116" s="34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</row>
    <row r="117" spans="1:49" ht="17.25" customHeight="1">
      <c r="A117" s="5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4"/>
      <c r="O117" s="34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</row>
    <row r="118" spans="1:49" ht="17.25" customHeight="1">
      <c r="A118" s="5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4"/>
      <c r="O118" s="34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</row>
    <row r="119" spans="1:49" ht="17.25" customHeight="1">
      <c r="A119" s="5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4"/>
      <c r="O119" s="34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</row>
    <row r="120" spans="1:49" ht="17.25" customHeight="1">
      <c r="A120" s="5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4"/>
      <c r="O120" s="34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</row>
    <row r="121" spans="1:49" ht="17.25" customHeight="1">
      <c r="A121" s="5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4"/>
      <c r="O121" s="34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</row>
    <row r="122" spans="1:49" ht="17.25" customHeight="1">
      <c r="A122" s="5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4"/>
      <c r="O122" s="34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</row>
    <row r="123" spans="1:49" ht="17.25" customHeight="1">
      <c r="A123" s="5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4"/>
      <c r="O123" s="34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</row>
    <row r="124" spans="1:49" ht="17.25" customHeight="1">
      <c r="A124" s="5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4"/>
      <c r="O124" s="34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</row>
    <row r="125" spans="1:49" ht="17.25" customHeight="1">
      <c r="A125" s="5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4"/>
      <c r="O125" s="34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</row>
    <row r="126" spans="1:49" ht="17.25" customHeight="1">
      <c r="A126" s="5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4"/>
      <c r="O126" s="34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</row>
    <row r="127" spans="1:49" ht="17.25" customHeight="1">
      <c r="A127" s="5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4"/>
      <c r="O127" s="34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</row>
    <row r="128" spans="1:49" ht="17.25" customHeight="1">
      <c r="A128" s="5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4"/>
      <c r="O128" s="34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</row>
    <row r="129" spans="1:49" ht="17.25" customHeight="1">
      <c r="A129" s="5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4"/>
      <c r="O129" s="34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</row>
    <row r="130" spans="1:49" ht="17.25" customHeight="1">
      <c r="A130" s="5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4"/>
      <c r="O130" s="34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</row>
    <row r="131" spans="1:49" ht="17.25" customHeight="1">
      <c r="A131" s="5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4"/>
      <c r="O131" s="34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</row>
    <row r="132" spans="1:49" ht="17.25" customHeight="1">
      <c r="A132" s="5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4"/>
      <c r="O132" s="34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</row>
    <row r="133" spans="1:49" ht="17.25" customHeight="1">
      <c r="A133" s="5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4"/>
      <c r="O133" s="34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</row>
    <row r="134" spans="1:49" ht="17.25" customHeight="1">
      <c r="A134" s="5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4"/>
      <c r="O134" s="34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</row>
    <row r="135" spans="1:49" ht="17.25" customHeight="1">
      <c r="A135" s="5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4"/>
      <c r="O135" s="34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</row>
    <row r="136" spans="1:49" ht="17.25" customHeight="1">
      <c r="A136" s="5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4"/>
      <c r="O136" s="34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</row>
    <row r="137" spans="1:49" ht="17.25" customHeight="1">
      <c r="A137" s="5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4"/>
      <c r="O137" s="34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</row>
    <row r="138" spans="1:49" ht="17.25" customHeight="1">
      <c r="A138" s="5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4"/>
      <c r="O138" s="34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</row>
    <row r="139" spans="1:49" ht="17.25" customHeight="1">
      <c r="A139" s="5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4"/>
      <c r="O139" s="34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</row>
    <row r="140" spans="1:49" ht="17.25" customHeight="1">
      <c r="A140" s="5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4"/>
      <c r="O140" s="34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</row>
    <row r="141" spans="1:49" ht="17.25" customHeight="1">
      <c r="A141" s="5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4"/>
      <c r="O141" s="34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</row>
    <row r="142" spans="1:49" ht="17.25" customHeight="1">
      <c r="A142" s="5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4"/>
      <c r="O142" s="34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</row>
    <row r="143" spans="1:49" ht="17.25" customHeight="1">
      <c r="A143" s="5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4"/>
      <c r="O143" s="34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</row>
    <row r="144" spans="1:49" ht="17.25" customHeight="1">
      <c r="A144" s="5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4"/>
      <c r="O144" s="34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</row>
    <row r="145" spans="1:49" ht="17.25" customHeight="1">
      <c r="A145" s="5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4"/>
      <c r="O145" s="34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</row>
    <row r="146" spans="1:49" ht="17.25" customHeight="1">
      <c r="A146" s="5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4"/>
      <c r="O146" s="34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</row>
    <row r="147" spans="1:49" ht="17.25" customHeight="1">
      <c r="A147" s="5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4"/>
      <c r="O147" s="34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</row>
    <row r="148" spans="1:49" ht="17.25" customHeight="1">
      <c r="A148" s="5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4"/>
      <c r="O148" s="34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</row>
    <row r="149" spans="1:49" ht="17.25" customHeight="1">
      <c r="A149" s="5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4"/>
      <c r="O149" s="34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</row>
    <row r="150" spans="1:49" ht="17.25" customHeight="1">
      <c r="A150" s="5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4"/>
      <c r="O150" s="34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</row>
    <row r="151" spans="1:49" ht="17.25" customHeight="1">
      <c r="A151" s="5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4"/>
      <c r="O151" s="34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</row>
    <row r="152" spans="1:49" ht="17.25" customHeight="1">
      <c r="A152" s="5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4"/>
      <c r="O152" s="34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</row>
    <row r="153" spans="1:49" ht="17.25" customHeight="1">
      <c r="A153" s="5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4"/>
      <c r="O153" s="34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</row>
    <row r="154" spans="1:49" ht="17.25" customHeight="1">
      <c r="A154" s="5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4"/>
      <c r="O154" s="34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</row>
    <row r="155" spans="1:49" ht="17.25" customHeight="1">
      <c r="A155" s="5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4"/>
      <c r="O155" s="34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</row>
    <row r="156" spans="1:49" ht="17.25" customHeight="1">
      <c r="A156" s="5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4"/>
      <c r="O156" s="34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</row>
    <row r="157" spans="1:49" ht="17.25" customHeight="1">
      <c r="A157" s="5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4"/>
      <c r="O157" s="34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</row>
    <row r="158" spans="1:49" ht="17.25" customHeight="1">
      <c r="A158" s="5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4"/>
      <c r="O158" s="34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</row>
    <row r="159" spans="1:49" ht="17.25" customHeight="1">
      <c r="A159" s="5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4"/>
      <c r="O159" s="34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</row>
    <row r="160" spans="1:49" ht="17.25" customHeight="1">
      <c r="A160" s="5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4"/>
      <c r="O160" s="34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</row>
    <row r="161" spans="1:49" ht="17.25" customHeight="1">
      <c r="A161" s="5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4"/>
      <c r="O161" s="34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</row>
    <row r="162" spans="1:49" ht="17.25" customHeight="1">
      <c r="A162" s="5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4"/>
      <c r="O162" s="34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</row>
    <row r="163" spans="1:49" ht="17.25" customHeight="1">
      <c r="A163" s="5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4"/>
      <c r="O163" s="34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</row>
    <row r="164" spans="1:49" ht="17.25" customHeight="1">
      <c r="A164" s="5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4"/>
      <c r="O164" s="34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</row>
    <row r="165" spans="1:49" ht="17.25" customHeight="1">
      <c r="A165" s="5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4"/>
      <c r="O165" s="34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</row>
    <row r="166" spans="1:49" ht="17.25" customHeight="1">
      <c r="A166" s="5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4"/>
      <c r="O166" s="34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</row>
    <row r="167" spans="1:49" ht="17.25" customHeight="1">
      <c r="A167" s="5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4"/>
      <c r="O167" s="34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</row>
    <row r="168" spans="1:49" ht="17.25" customHeight="1">
      <c r="A168" s="5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4"/>
      <c r="O168" s="34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</row>
    <row r="169" spans="1:49" ht="17.25" customHeight="1">
      <c r="A169" s="5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4"/>
      <c r="O169" s="34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</row>
    <row r="170" spans="1:49" ht="17.25" customHeight="1">
      <c r="A170" s="5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4"/>
      <c r="O170" s="34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</row>
    <row r="171" spans="1:49" ht="17.25" customHeight="1">
      <c r="A171" s="5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4"/>
      <c r="O171" s="34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</row>
    <row r="172" spans="1:49" ht="17.25" customHeight="1">
      <c r="A172" s="5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4"/>
      <c r="O172" s="34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</row>
    <row r="173" spans="1:49" ht="17.25" customHeight="1">
      <c r="A173" s="5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4"/>
      <c r="O173" s="34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</row>
    <row r="174" spans="1:49" ht="17.25" customHeight="1">
      <c r="A174" s="5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4"/>
      <c r="O174" s="34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</row>
    <row r="175" spans="1:49" ht="17.25" customHeight="1">
      <c r="A175" s="5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4"/>
      <c r="O175" s="34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</row>
    <row r="176" spans="1:49" ht="17.25" customHeight="1">
      <c r="A176" s="5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4"/>
      <c r="O176" s="34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</row>
    <row r="177" spans="1:49" ht="17.25" customHeight="1">
      <c r="A177" s="5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4"/>
      <c r="O177" s="34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</row>
    <row r="178" spans="1:49" ht="17.25" customHeight="1">
      <c r="A178" s="5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4"/>
      <c r="O178" s="34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</row>
    <row r="179" spans="1:49" ht="17.25" customHeight="1">
      <c r="A179" s="5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4"/>
      <c r="O179" s="34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</row>
    <row r="180" spans="1:49" ht="17.25" customHeight="1">
      <c r="A180" s="5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4"/>
      <c r="O180" s="34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</row>
    <row r="181" spans="1:49" ht="17.25" customHeight="1">
      <c r="A181" s="5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4"/>
      <c r="O181" s="34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</row>
    <row r="182" spans="1:49" ht="17.25" customHeight="1">
      <c r="A182" s="5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4"/>
      <c r="O182" s="34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</row>
    <row r="183" spans="1:49" ht="17.25" customHeight="1">
      <c r="A183" s="5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4"/>
      <c r="O183" s="34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</row>
    <row r="184" spans="1:49" ht="17.25" customHeight="1">
      <c r="A184" s="5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4"/>
      <c r="O184" s="34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</row>
    <row r="185" spans="1:49" ht="17.25" customHeight="1">
      <c r="A185" s="5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4"/>
      <c r="O185" s="34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</row>
    <row r="186" spans="1:49" ht="17.25" customHeight="1">
      <c r="A186" s="5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4"/>
      <c r="O186" s="34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</row>
    <row r="187" spans="1:49" ht="17.25" customHeight="1">
      <c r="A187" s="5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4"/>
      <c r="O187" s="34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</row>
    <row r="188" spans="1:49" ht="17.25" customHeight="1">
      <c r="A188" s="5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4"/>
      <c r="O188" s="34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</row>
    <row r="189" spans="1:49" ht="17.25" customHeight="1">
      <c r="A189" s="5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4"/>
      <c r="O189" s="34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</row>
    <row r="190" spans="1:49" ht="17.25" customHeight="1">
      <c r="A190" s="5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4"/>
      <c r="O190" s="34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</row>
    <row r="191" spans="1:49" ht="17.25" customHeight="1">
      <c r="A191" s="5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4"/>
      <c r="O191" s="34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</row>
    <row r="192" spans="1:49" ht="17.25" customHeight="1">
      <c r="A192" s="5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4"/>
      <c r="O192" s="34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</row>
    <row r="193" spans="1:49" ht="17.25" customHeight="1">
      <c r="A193" s="5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4"/>
      <c r="O193" s="34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</row>
    <row r="194" spans="1:49" ht="17.25" customHeight="1">
      <c r="A194" s="5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4"/>
      <c r="O194" s="34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</row>
    <row r="195" spans="1:49" ht="17.25" customHeight="1">
      <c r="A195" s="5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4"/>
      <c r="O195" s="34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</row>
    <row r="196" spans="1:49" ht="17.25" customHeight="1">
      <c r="A196" s="5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4"/>
      <c r="O196" s="34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</row>
    <row r="197" spans="1:49" ht="17.25" customHeight="1">
      <c r="A197" s="5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4"/>
      <c r="O197" s="34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</row>
    <row r="198" spans="1:49" ht="17.25" customHeight="1">
      <c r="A198" s="5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4"/>
      <c r="O198" s="34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</row>
    <row r="199" spans="1:49" ht="17.25" customHeight="1">
      <c r="A199" s="5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4"/>
      <c r="O199" s="34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</row>
    <row r="200" spans="1:49" ht="17.25" customHeight="1">
      <c r="A200" s="5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4"/>
      <c r="O200" s="34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</row>
    <row r="201" spans="1:49" ht="17.25" customHeight="1">
      <c r="A201" s="5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4"/>
      <c r="O201" s="34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</row>
    <row r="202" spans="1:49" ht="17.25" customHeight="1">
      <c r="A202" s="5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4"/>
      <c r="O202" s="34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</row>
    <row r="203" spans="1:49" ht="17.25" customHeight="1">
      <c r="A203" s="5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4"/>
      <c r="O203" s="34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</row>
    <row r="204" spans="1:49" ht="17.25" customHeight="1">
      <c r="A204" s="5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4"/>
      <c r="O204" s="34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</row>
    <row r="205" spans="1:49" ht="17.25" customHeight="1">
      <c r="A205" s="5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4"/>
      <c r="O205" s="34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</row>
    <row r="206" spans="1:49" ht="17.25" customHeight="1">
      <c r="A206" s="5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4"/>
      <c r="O206" s="34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</row>
    <row r="207" spans="1:49" ht="17.25" customHeight="1">
      <c r="A207" s="5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4"/>
      <c r="O207" s="34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</row>
    <row r="208" spans="1:49" ht="17.25" customHeight="1">
      <c r="A208" s="5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4"/>
      <c r="O208" s="34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</row>
    <row r="209" spans="1:49" ht="17.25" customHeight="1">
      <c r="A209" s="5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4"/>
      <c r="O209" s="34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</row>
    <row r="210" spans="1:49" ht="17.25" customHeight="1">
      <c r="A210" s="5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4"/>
      <c r="O210" s="34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</row>
    <row r="211" spans="1:49" ht="17.25" customHeight="1">
      <c r="A211" s="5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4"/>
      <c r="O211" s="34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</row>
    <row r="212" spans="1:49" ht="17.25" customHeight="1">
      <c r="A212" s="5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4"/>
      <c r="O212" s="34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</row>
    <row r="213" spans="1:49" ht="17.25" customHeight="1">
      <c r="A213" s="5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4"/>
      <c r="O213" s="34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</row>
    <row r="214" spans="1:49" ht="17.25" customHeight="1">
      <c r="A214" s="5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4"/>
      <c r="O214" s="34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</row>
    <row r="215" spans="1:49" ht="17.25" customHeight="1">
      <c r="A215" s="5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4"/>
      <c r="O215" s="34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</row>
    <row r="216" spans="1:49" ht="17.25" customHeight="1">
      <c r="A216" s="5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4"/>
      <c r="O216" s="34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</row>
    <row r="217" spans="1:49" ht="17.25" customHeight="1">
      <c r="A217" s="5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4"/>
      <c r="O217" s="34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</row>
    <row r="218" spans="1:49" ht="17.25" customHeight="1">
      <c r="A218" s="5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4"/>
      <c r="O218" s="34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</row>
    <row r="219" spans="1:49" ht="17.25" customHeight="1">
      <c r="A219" s="5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4"/>
      <c r="O219" s="34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</row>
    <row r="220" spans="1:49" ht="17.25" customHeight="1">
      <c r="A220" s="5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4"/>
      <c r="O220" s="34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</row>
    <row r="221" spans="1:49" ht="17.25" customHeight="1">
      <c r="A221" s="5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4"/>
      <c r="O221" s="34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</row>
    <row r="222" spans="1:49" ht="17.25" customHeight="1">
      <c r="A222" s="5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4"/>
      <c r="O222" s="34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</row>
    <row r="223" spans="1:49" ht="17.25" customHeight="1">
      <c r="A223" s="5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4"/>
      <c r="O223" s="34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</row>
    <row r="224" spans="1:49" ht="17.25" customHeight="1">
      <c r="A224" s="5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4"/>
      <c r="O224" s="34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</row>
    <row r="225" spans="1:49" ht="17.25" customHeight="1">
      <c r="A225" s="5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4"/>
      <c r="O225" s="34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</row>
    <row r="226" spans="1:49" ht="17.25" customHeight="1">
      <c r="A226" s="5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4"/>
      <c r="O226" s="34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</row>
    <row r="227" spans="1:49" ht="17.25" customHeight="1">
      <c r="A227" s="5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4"/>
      <c r="O227" s="34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</row>
    <row r="228" spans="1:49" ht="17.25" customHeight="1">
      <c r="A228" s="5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4"/>
      <c r="O228" s="34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</row>
    <row r="229" spans="1:49" ht="17.25" customHeight="1">
      <c r="A229" s="5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4"/>
      <c r="O229" s="34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</row>
    <row r="230" spans="1:49" ht="17.25" customHeight="1">
      <c r="A230" s="5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4"/>
      <c r="O230" s="34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</row>
    <row r="231" spans="1:49" ht="17.25" customHeight="1">
      <c r="A231" s="5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4"/>
      <c r="O231" s="34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</row>
    <row r="232" spans="1:49" ht="17.25" customHeight="1">
      <c r="A232" s="5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4"/>
      <c r="O232" s="34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</row>
    <row r="233" spans="1:49" ht="17.25" customHeight="1">
      <c r="A233" s="5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4"/>
      <c r="O233" s="34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</row>
    <row r="234" spans="1:49" ht="17.25" customHeight="1">
      <c r="A234" s="5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4"/>
      <c r="O234" s="34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</row>
    <row r="235" spans="1:49" ht="17.25" customHeight="1">
      <c r="A235" s="5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4"/>
      <c r="O235" s="34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</row>
    <row r="236" spans="1:49" ht="17.25" customHeight="1">
      <c r="A236" s="5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4"/>
      <c r="O236" s="34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</row>
    <row r="237" spans="1:49" ht="17.25" customHeight="1">
      <c r="A237" s="5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4"/>
      <c r="O237" s="34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</row>
    <row r="238" spans="1:49" ht="17.25" customHeight="1">
      <c r="A238" s="5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4"/>
      <c r="O238" s="34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</row>
    <row r="239" spans="1:49" ht="17.25" customHeight="1">
      <c r="A239" s="5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4"/>
      <c r="O239" s="34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</row>
    <row r="240" spans="1:49" ht="17.25" customHeight="1">
      <c r="A240" s="5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4"/>
      <c r="O240" s="34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</row>
    <row r="241" spans="1:49" ht="17.25" customHeight="1">
      <c r="A241" s="5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4"/>
      <c r="O241" s="34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</row>
    <row r="242" spans="1:49" ht="17.25" customHeight="1">
      <c r="A242" s="5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4"/>
      <c r="O242" s="34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</row>
    <row r="243" spans="1:49" ht="17.25" customHeight="1">
      <c r="A243" s="5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4"/>
      <c r="O243" s="34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</row>
    <row r="244" spans="1:49" ht="17.25" customHeight="1">
      <c r="A244" s="5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4"/>
      <c r="O244" s="34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</row>
    <row r="245" spans="1:49" ht="17.25" customHeight="1">
      <c r="A245" s="5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4"/>
      <c r="O245" s="34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</row>
    <row r="246" spans="1:49" ht="17.25" customHeight="1">
      <c r="A246" s="5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4"/>
      <c r="O246" s="34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</row>
    <row r="247" spans="1:49" ht="17.25" customHeight="1">
      <c r="A247" s="5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4"/>
      <c r="O247" s="34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</row>
    <row r="248" spans="1:49" ht="17.25" customHeight="1">
      <c r="A248" s="5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4"/>
      <c r="O248" s="34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</row>
    <row r="249" spans="1:49" ht="17.25" customHeight="1">
      <c r="A249" s="5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4"/>
      <c r="O249" s="34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</row>
    <row r="250" spans="1:49" ht="17.25" customHeight="1">
      <c r="A250" s="5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4"/>
      <c r="O250" s="34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</row>
    <row r="251" spans="1:49" ht="17.25" customHeight="1">
      <c r="A251" s="5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4"/>
      <c r="O251" s="34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</row>
    <row r="252" spans="1:49" ht="17.25" customHeight="1">
      <c r="A252" s="5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4"/>
      <c r="O252" s="34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</row>
    <row r="253" spans="1:49" ht="17.25" customHeight="1">
      <c r="A253" s="5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4"/>
      <c r="O253" s="34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</row>
    <row r="254" spans="1:49" ht="17.25" customHeight="1">
      <c r="A254" s="5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4"/>
      <c r="O254" s="34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</row>
    <row r="255" spans="1:49" ht="17.25" customHeight="1">
      <c r="A255" s="5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4"/>
      <c r="O255" s="34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</row>
    <row r="256" spans="1:49" ht="17.25" customHeight="1">
      <c r="A256" s="5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4"/>
      <c r="O256" s="34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</row>
    <row r="257" spans="1:49" ht="17.25" customHeight="1">
      <c r="A257" s="5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4"/>
      <c r="O257" s="34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</row>
    <row r="258" spans="1:49" ht="17.25" customHeight="1">
      <c r="A258" s="5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4"/>
      <c r="O258" s="34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</row>
    <row r="259" spans="1:49" ht="17.25" customHeight="1">
      <c r="A259" s="5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4"/>
      <c r="O259" s="34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</row>
    <row r="260" spans="1:49" ht="17.25" customHeight="1">
      <c r="A260" s="5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4"/>
      <c r="O260" s="34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</row>
    <row r="261" spans="1:49" ht="17.25" customHeight="1">
      <c r="A261" s="5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4"/>
      <c r="O261" s="34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</row>
  </sheetData>
  <mergeCells count="9">
    <mergeCell ref="A5:A8"/>
    <mergeCell ref="C5:L5"/>
    <mergeCell ref="M5:M8"/>
    <mergeCell ref="B6:B7"/>
    <mergeCell ref="G6:J6"/>
    <mergeCell ref="G7:G8"/>
    <mergeCell ref="H7:H8"/>
    <mergeCell ref="I7:I8"/>
    <mergeCell ref="J7:J8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AF261"/>
  <sheetViews>
    <sheetView view="pageBreakPreview" zoomScaleNormal="100" zoomScaleSheetLayoutView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7.25" customHeight="1"/>
  <cols>
    <col min="1" max="1" width="12.8984375" style="5" customWidth="1"/>
    <col min="2" max="5" width="18.59765625" style="50" customWidth="1"/>
    <col min="6" max="10" width="17.19921875" style="50" customWidth="1"/>
    <col min="11" max="11" width="2.69921875" style="50" customWidth="1"/>
    <col min="12" max="256" width="9" style="50"/>
    <col min="257" max="257" width="12.8984375" style="50" customWidth="1"/>
    <col min="258" max="261" width="18.59765625" style="50" customWidth="1"/>
    <col min="262" max="266" width="17.19921875" style="50" customWidth="1"/>
    <col min="267" max="267" width="2.69921875" style="50" customWidth="1"/>
    <col min="268" max="512" width="9" style="50"/>
    <col min="513" max="513" width="12.8984375" style="50" customWidth="1"/>
    <col min="514" max="517" width="18.59765625" style="50" customWidth="1"/>
    <col min="518" max="522" width="17.19921875" style="50" customWidth="1"/>
    <col min="523" max="523" width="2.69921875" style="50" customWidth="1"/>
    <col min="524" max="768" width="9" style="50"/>
    <col min="769" max="769" width="12.8984375" style="50" customWidth="1"/>
    <col min="770" max="773" width="18.59765625" style="50" customWidth="1"/>
    <col min="774" max="778" width="17.19921875" style="50" customWidth="1"/>
    <col min="779" max="779" width="2.69921875" style="50" customWidth="1"/>
    <col min="780" max="1024" width="9" style="50"/>
    <col min="1025" max="1025" width="12.8984375" style="50" customWidth="1"/>
    <col min="1026" max="1029" width="18.59765625" style="50" customWidth="1"/>
    <col min="1030" max="1034" width="17.19921875" style="50" customWidth="1"/>
    <col min="1035" max="1035" width="2.69921875" style="50" customWidth="1"/>
    <col min="1036" max="1280" width="9" style="50"/>
    <col min="1281" max="1281" width="12.8984375" style="50" customWidth="1"/>
    <col min="1282" max="1285" width="18.59765625" style="50" customWidth="1"/>
    <col min="1286" max="1290" width="17.19921875" style="50" customWidth="1"/>
    <col min="1291" max="1291" width="2.69921875" style="50" customWidth="1"/>
    <col min="1292" max="1536" width="9" style="50"/>
    <col min="1537" max="1537" width="12.8984375" style="50" customWidth="1"/>
    <col min="1538" max="1541" width="18.59765625" style="50" customWidth="1"/>
    <col min="1542" max="1546" width="17.19921875" style="50" customWidth="1"/>
    <col min="1547" max="1547" width="2.69921875" style="50" customWidth="1"/>
    <col min="1548" max="1792" width="9" style="50"/>
    <col min="1793" max="1793" width="12.8984375" style="50" customWidth="1"/>
    <col min="1794" max="1797" width="18.59765625" style="50" customWidth="1"/>
    <col min="1798" max="1802" width="17.19921875" style="50" customWidth="1"/>
    <col min="1803" max="1803" width="2.69921875" style="50" customWidth="1"/>
    <col min="1804" max="2048" width="9" style="50"/>
    <col min="2049" max="2049" width="12.8984375" style="50" customWidth="1"/>
    <col min="2050" max="2053" width="18.59765625" style="50" customWidth="1"/>
    <col min="2054" max="2058" width="17.19921875" style="50" customWidth="1"/>
    <col min="2059" max="2059" width="2.69921875" style="50" customWidth="1"/>
    <col min="2060" max="2304" width="9" style="50"/>
    <col min="2305" max="2305" width="12.8984375" style="50" customWidth="1"/>
    <col min="2306" max="2309" width="18.59765625" style="50" customWidth="1"/>
    <col min="2310" max="2314" width="17.19921875" style="50" customWidth="1"/>
    <col min="2315" max="2315" width="2.69921875" style="50" customWidth="1"/>
    <col min="2316" max="2560" width="9" style="50"/>
    <col min="2561" max="2561" width="12.8984375" style="50" customWidth="1"/>
    <col min="2562" max="2565" width="18.59765625" style="50" customWidth="1"/>
    <col min="2566" max="2570" width="17.19921875" style="50" customWidth="1"/>
    <col min="2571" max="2571" width="2.69921875" style="50" customWidth="1"/>
    <col min="2572" max="2816" width="9" style="50"/>
    <col min="2817" max="2817" width="12.8984375" style="50" customWidth="1"/>
    <col min="2818" max="2821" width="18.59765625" style="50" customWidth="1"/>
    <col min="2822" max="2826" width="17.19921875" style="50" customWidth="1"/>
    <col min="2827" max="2827" width="2.69921875" style="50" customWidth="1"/>
    <col min="2828" max="3072" width="9" style="50"/>
    <col min="3073" max="3073" width="12.8984375" style="50" customWidth="1"/>
    <col min="3074" max="3077" width="18.59765625" style="50" customWidth="1"/>
    <col min="3078" max="3082" width="17.19921875" style="50" customWidth="1"/>
    <col min="3083" max="3083" width="2.69921875" style="50" customWidth="1"/>
    <col min="3084" max="3328" width="9" style="50"/>
    <col min="3329" max="3329" width="12.8984375" style="50" customWidth="1"/>
    <col min="3330" max="3333" width="18.59765625" style="50" customWidth="1"/>
    <col min="3334" max="3338" width="17.19921875" style="50" customWidth="1"/>
    <col min="3339" max="3339" width="2.69921875" style="50" customWidth="1"/>
    <col min="3340" max="3584" width="9" style="50"/>
    <col min="3585" max="3585" width="12.8984375" style="50" customWidth="1"/>
    <col min="3586" max="3589" width="18.59765625" style="50" customWidth="1"/>
    <col min="3590" max="3594" width="17.19921875" style="50" customWidth="1"/>
    <col min="3595" max="3595" width="2.69921875" style="50" customWidth="1"/>
    <col min="3596" max="3840" width="9" style="50"/>
    <col min="3841" max="3841" width="12.8984375" style="50" customWidth="1"/>
    <col min="3842" max="3845" width="18.59765625" style="50" customWidth="1"/>
    <col min="3846" max="3850" width="17.19921875" style="50" customWidth="1"/>
    <col min="3851" max="3851" width="2.69921875" style="50" customWidth="1"/>
    <col min="3852" max="4096" width="9" style="50"/>
    <col min="4097" max="4097" width="12.8984375" style="50" customWidth="1"/>
    <col min="4098" max="4101" width="18.59765625" style="50" customWidth="1"/>
    <col min="4102" max="4106" width="17.19921875" style="50" customWidth="1"/>
    <col min="4107" max="4107" width="2.69921875" style="50" customWidth="1"/>
    <col min="4108" max="4352" width="9" style="50"/>
    <col min="4353" max="4353" width="12.8984375" style="50" customWidth="1"/>
    <col min="4354" max="4357" width="18.59765625" style="50" customWidth="1"/>
    <col min="4358" max="4362" width="17.19921875" style="50" customWidth="1"/>
    <col min="4363" max="4363" width="2.69921875" style="50" customWidth="1"/>
    <col min="4364" max="4608" width="9" style="50"/>
    <col min="4609" max="4609" width="12.8984375" style="50" customWidth="1"/>
    <col min="4610" max="4613" width="18.59765625" style="50" customWidth="1"/>
    <col min="4614" max="4618" width="17.19921875" style="50" customWidth="1"/>
    <col min="4619" max="4619" width="2.69921875" style="50" customWidth="1"/>
    <col min="4620" max="4864" width="9" style="50"/>
    <col min="4865" max="4865" width="12.8984375" style="50" customWidth="1"/>
    <col min="4866" max="4869" width="18.59765625" style="50" customWidth="1"/>
    <col min="4870" max="4874" width="17.19921875" style="50" customWidth="1"/>
    <col min="4875" max="4875" width="2.69921875" style="50" customWidth="1"/>
    <col min="4876" max="5120" width="9" style="50"/>
    <col min="5121" max="5121" width="12.8984375" style="50" customWidth="1"/>
    <col min="5122" max="5125" width="18.59765625" style="50" customWidth="1"/>
    <col min="5126" max="5130" width="17.19921875" style="50" customWidth="1"/>
    <col min="5131" max="5131" width="2.69921875" style="50" customWidth="1"/>
    <col min="5132" max="5376" width="9" style="50"/>
    <col min="5377" max="5377" width="12.8984375" style="50" customWidth="1"/>
    <col min="5378" max="5381" width="18.59765625" style="50" customWidth="1"/>
    <col min="5382" max="5386" width="17.19921875" style="50" customWidth="1"/>
    <col min="5387" max="5387" width="2.69921875" style="50" customWidth="1"/>
    <col min="5388" max="5632" width="9" style="50"/>
    <col min="5633" max="5633" width="12.8984375" style="50" customWidth="1"/>
    <col min="5634" max="5637" width="18.59765625" style="50" customWidth="1"/>
    <col min="5638" max="5642" width="17.19921875" style="50" customWidth="1"/>
    <col min="5643" max="5643" width="2.69921875" style="50" customWidth="1"/>
    <col min="5644" max="5888" width="9" style="50"/>
    <col min="5889" max="5889" width="12.8984375" style="50" customWidth="1"/>
    <col min="5890" max="5893" width="18.59765625" style="50" customWidth="1"/>
    <col min="5894" max="5898" width="17.19921875" style="50" customWidth="1"/>
    <col min="5899" max="5899" width="2.69921875" style="50" customWidth="1"/>
    <col min="5900" max="6144" width="9" style="50"/>
    <col min="6145" max="6145" width="12.8984375" style="50" customWidth="1"/>
    <col min="6146" max="6149" width="18.59765625" style="50" customWidth="1"/>
    <col min="6150" max="6154" width="17.19921875" style="50" customWidth="1"/>
    <col min="6155" max="6155" width="2.69921875" style="50" customWidth="1"/>
    <col min="6156" max="6400" width="9" style="50"/>
    <col min="6401" max="6401" width="12.8984375" style="50" customWidth="1"/>
    <col min="6402" max="6405" width="18.59765625" style="50" customWidth="1"/>
    <col min="6406" max="6410" width="17.19921875" style="50" customWidth="1"/>
    <col min="6411" max="6411" width="2.69921875" style="50" customWidth="1"/>
    <col min="6412" max="6656" width="9" style="50"/>
    <col min="6657" max="6657" width="12.8984375" style="50" customWidth="1"/>
    <col min="6658" max="6661" width="18.59765625" style="50" customWidth="1"/>
    <col min="6662" max="6666" width="17.19921875" style="50" customWidth="1"/>
    <col min="6667" max="6667" width="2.69921875" style="50" customWidth="1"/>
    <col min="6668" max="6912" width="9" style="50"/>
    <col min="6913" max="6913" width="12.8984375" style="50" customWidth="1"/>
    <col min="6914" max="6917" width="18.59765625" style="50" customWidth="1"/>
    <col min="6918" max="6922" width="17.19921875" style="50" customWidth="1"/>
    <col min="6923" max="6923" width="2.69921875" style="50" customWidth="1"/>
    <col min="6924" max="7168" width="9" style="50"/>
    <col min="7169" max="7169" width="12.8984375" style="50" customWidth="1"/>
    <col min="7170" max="7173" width="18.59765625" style="50" customWidth="1"/>
    <col min="7174" max="7178" width="17.19921875" style="50" customWidth="1"/>
    <col min="7179" max="7179" width="2.69921875" style="50" customWidth="1"/>
    <col min="7180" max="7424" width="9" style="50"/>
    <col min="7425" max="7425" width="12.8984375" style="50" customWidth="1"/>
    <col min="7426" max="7429" width="18.59765625" style="50" customWidth="1"/>
    <col min="7430" max="7434" width="17.19921875" style="50" customWidth="1"/>
    <col min="7435" max="7435" width="2.69921875" style="50" customWidth="1"/>
    <col min="7436" max="7680" width="9" style="50"/>
    <col min="7681" max="7681" width="12.8984375" style="50" customWidth="1"/>
    <col min="7682" max="7685" width="18.59765625" style="50" customWidth="1"/>
    <col min="7686" max="7690" width="17.19921875" style="50" customWidth="1"/>
    <col min="7691" max="7691" width="2.69921875" style="50" customWidth="1"/>
    <col min="7692" max="7936" width="9" style="50"/>
    <col min="7937" max="7937" width="12.8984375" style="50" customWidth="1"/>
    <col min="7938" max="7941" width="18.59765625" style="50" customWidth="1"/>
    <col min="7942" max="7946" width="17.19921875" style="50" customWidth="1"/>
    <col min="7947" max="7947" width="2.69921875" style="50" customWidth="1"/>
    <col min="7948" max="8192" width="9" style="50"/>
    <col min="8193" max="8193" width="12.8984375" style="50" customWidth="1"/>
    <col min="8194" max="8197" width="18.59765625" style="50" customWidth="1"/>
    <col min="8198" max="8202" width="17.19921875" style="50" customWidth="1"/>
    <col min="8203" max="8203" width="2.69921875" style="50" customWidth="1"/>
    <col min="8204" max="8448" width="9" style="50"/>
    <col min="8449" max="8449" width="12.8984375" style="50" customWidth="1"/>
    <col min="8450" max="8453" width="18.59765625" style="50" customWidth="1"/>
    <col min="8454" max="8458" width="17.19921875" style="50" customWidth="1"/>
    <col min="8459" max="8459" width="2.69921875" style="50" customWidth="1"/>
    <col min="8460" max="8704" width="9" style="50"/>
    <col min="8705" max="8705" width="12.8984375" style="50" customWidth="1"/>
    <col min="8706" max="8709" width="18.59765625" style="50" customWidth="1"/>
    <col min="8710" max="8714" width="17.19921875" style="50" customWidth="1"/>
    <col min="8715" max="8715" width="2.69921875" style="50" customWidth="1"/>
    <col min="8716" max="8960" width="9" style="50"/>
    <col min="8961" max="8961" width="12.8984375" style="50" customWidth="1"/>
    <col min="8962" max="8965" width="18.59765625" style="50" customWidth="1"/>
    <col min="8966" max="8970" width="17.19921875" style="50" customWidth="1"/>
    <col min="8971" max="8971" width="2.69921875" style="50" customWidth="1"/>
    <col min="8972" max="9216" width="9" style="50"/>
    <col min="9217" max="9217" width="12.8984375" style="50" customWidth="1"/>
    <col min="9218" max="9221" width="18.59765625" style="50" customWidth="1"/>
    <col min="9222" max="9226" width="17.19921875" style="50" customWidth="1"/>
    <col min="9227" max="9227" width="2.69921875" style="50" customWidth="1"/>
    <col min="9228" max="9472" width="9" style="50"/>
    <col min="9473" max="9473" width="12.8984375" style="50" customWidth="1"/>
    <col min="9474" max="9477" width="18.59765625" style="50" customWidth="1"/>
    <col min="9478" max="9482" width="17.19921875" style="50" customWidth="1"/>
    <col min="9483" max="9483" width="2.69921875" style="50" customWidth="1"/>
    <col min="9484" max="9728" width="9" style="50"/>
    <col min="9729" max="9729" width="12.8984375" style="50" customWidth="1"/>
    <col min="9730" max="9733" width="18.59765625" style="50" customWidth="1"/>
    <col min="9734" max="9738" width="17.19921875" style="50" customWidth="1"/>
    <col min="9739" max="9739" width="2.69921875" style="50" customWidth="1"/>
    <col min="9740" max="9984" width="9" style="50"/>
    <col min="9985" max="9985" width="12.8984375" style="50" customWidth="1"/>
    <col min="9986" max="9989" width="18.59765625" style="50" customWidth="1"/>
    <col min="9990" max="9994" width="17.19921875" style="50" customWidth="1"/>
    <col min="9995" max="9995" width="2.69921875" style="50" customWidth="1"/>
    <col min="9996" max="10240" width="9" style="50"/>
    <col min="10241" max="10241" width="12.8984375" style="50" customWidth="1"/>
    <col min="10242" max="10245" width="18.59765625" style="50" customWidth="1"/>
    <col min="10246" max="10250" width="17.19921875" style="50" customWidth="1"/>
    <col min="10251" max="10251" width="2.69921875" style="50" customWidth="1"/>
    <col min="10252" max="10496" width="9" style="50"/>
    <col min="10497" max="10497" width="12.8984375" style="50" customWidth="1"/>
    <col min="10498" max="10501" width="18.59765625" style="50" customWidth="1"/>
    <col min="10502" max="10506" width="17.19921875" style="50" customWidth="1"/>
    <col min="10507" max="10507" width="2.69921875" style="50" customWidth="1"/>
    <col min="10508" max="10752" width="9" style="50"/>
    <col min="10753" max="10753" width="12.8984375" style="50" customWidth="1"/>
    <col min="10754" max="10757" width="18.59765625" style="50" customWidth="1"/>
    <col min="10758" max="10762" width="17.19921875" style="50" customWidth="1"/>
    <col min="10763" max="10763" width="2.69921875" style="50" customWidth="1"/>
    <col min="10764" max="11008" width="9" style="50"/>
    <col min="11009" max="11009" width="12.8984375" style="50" customWidth="1"/>
    <col min="11010" max="11013" width="18.59765625" style="50" customWidth="1"/>
    <col min="11014" max="11018" width="17.19921875" style="50" customWidth="1"/>
    <col min="11019" max="11019" width="2.69921875" style="50" customWidth="1"/>
    <col min="11020" max="11264" width="9" style="50"/>
    <col min="11265" max="11265" width="12.8984375" style="50" customWidth="1"/>
    <col min="11266" max="11269" width="18.59765625" style="50" customWidth="1"/>
    <col min="11270" max="11274" width="17.19921875" style="50" customWidth="1"/>
    <col min="11275" max="11275" width="2.69921875" style="50" customWidth="1"/>
    <col min="11276" max="11520" width="9" style="50"/>
    <col min="11521" max="11521" width="12.8984375" style="50" customWidth="1"/>
    <col min="11522" max="11525" width="18.59765625" style="50" customWidth="1"/>
    <col min="11526" max="11530" width="17.19921875" style="50" customWidth="1"/>
    <col min="11531" max="11531" width="2.69921875" style="50" customWidth="1"/>
    <col min="11532" max="11776" width="9" style="50"/>
    <col min="11777" max="11777" width="12.8984375" style="50" customWidth="1"/>
    <col min="11778" max="11781" width="18.59765625" style="50" customWidth="1"/>
    <col min="11782" max="11786" width="17.19921875" style="50" customWidth="1"/>
    <col min="11787" max="11787" width="2.69921875" style="50" customWidth="1"/>
    <col min="11788" max="12032" width="9" style="50"/>
    <col min="12033" max="12033" width="12.8984375" style="50" customWidth="1"/>
    <col min="12034" max="12037" width="18.59765625" style="50" customWidth="1"/>
    <col min="12038" max="12042" width="17.19921875" style="50" customWidth="1"/>
    <col min="12043" max="12043" width="2.69921875" style="50" customWidth="1"/>
    <col min="12044" max="12288" width="9" style="50"/>
    <col min="12289" max="12289" width="12.8984375" style="50" customWidth="1"/>
    <col min="12290" max="12293" width="18.59765625" style="50" customWidth="1"/>
    <col min="12294" max="12298" width="17.19921875" style="50" customWidth="1"/>
    <col min="12299" max="12299" width="2.69921875" style="50" customWidth="1"/>
    <col min="12300" max="12544" width="9" style="50"/>
    <col min="12545" max="12545" width="12.8984375" style="50" customWidth="1"/>
    <col min="12546" max="12549" width="18.59765625" style="50" customWidth="1"/>
    <col min="12550" max="12554" width="17.19921875" style="50" customWidth="1"/>
    <col min="12555" max="12555" width="2.69921875" style="50" customWidth="1"/>
    <col min="12556" max="12800" width="9" style="50"/>
    <col min="12801" max="12801" width="12.8984375" style="50" customWidth="1"/>
    <col min="12802" max="12805" width="18.59765625" style="50" customWidth="1"/>
    <col min="12806" max="12810" width="17.19921875" style="50" customWidth="1"/>
    <col min="12811" max="12811" width="2.69921875" style="50" customWidth="1"/>
    <col min="12812" max="13056" width="9" style="50"/>
    <col min="13057" max="13057" width="12.8984375" style="50" customWidth="1"/>
    <col min="13058" max="13061" width="18.59765625" style="50" customWidth="1"/>
    <col min="13062" max="13066" width="17.19921875" style="50" customWidth="1"/>
    <col min="13067" max="13067" width="2.69921875" style="50" customWidth="1"/>
    <col min="13068" max="13312" width="9" style="50"/>
    <col min="13313" max="13313" width="12.8984375" style="50" customWidth="1"/>
    <col min="13314" max="13317" width="18.59765625" style="50" customWidth="1"/>
    <col min="13318" max="13322" width="17.19921875" style="50" customWidth="1"/>
    <col min="13323" max="13323" width="2.69921875" style="50" customWidth="1"/>
    <col min="13324" max="13568" width="9" style="50"/>
    <col min="13569" max="13569" width="12.8984375" style="50" customWidth="1"/>
    <col min="13570" max="13573" width="18.59765625" style="50" customWidth="1"/>
    <col min="13574" max="13578" width="17.19921875" style="50" customWidth="1"/>
    <col min="13579" max="13579" width="2.69921875" style="50" customWidth="1"/>
    <col min="13580" max="13824" width="9" style="50"/>
    <col min="13825" max="13825" width="12.8984375" style="50" customWidth="1"/>
    <col min="13826" max="13829" width="18.59765625" style="50" customWidth="1"/>
    <col min="13830" max="13834" width="17.19921875" style="50" customWidth="1"/>
    <col min="13835" max="13835" width="2.69921875" style="50" customWidth="1"/>
    <col min="13836" max="14080" width="9" style="50"/>
    <col min="14081" max="14081" width="12.8984375" style="50" customWidth="1"/>
    <col min="14082" max="14085" width="18.59765625" style="50" customWidth="1"/>
    <col min="14086" max="14090" width="17.19921875" style="50" customWidth="1"/>
    <col min="14091" max="14091" width="2.69921875" style="50" customWidth="1"/>
    <col min="14092" max="14336" width="9" style="50"/>
    <col min="14337" max="14337" width="12.8984375" style="50" customWidth="1"/>
    <col min="14338" max="14341" width="18.59765625" style="50" customWidth="1"/>
    <col min="14342" max="14346" width="17.19921875" style="50" customWidth="1"/>
    <col min="14347" max="14347" width="2.69921875" style="50" customWidth="1"/>
    <col min="14348" max="14592" width="9" style="50"/>
    <col min="14593" max="14593" width="12.8984375" style="50" customWidth="1"/>
    <col min="14594" max="14597" width="18.59765625" style="50" customWidth="1"/>
    <col min="14598" max="14602" width="17.19921875" style="50" customWidth="1"/>
    <col min="14603" max="14603" width="2.69921875" style="50" customWidth="1"/>
    <col min="14604" max="14848" width="9" style="50"/>
    <col min="14849" max="14849" width="12.8984375" style="50" customWidth="1"/>
    <col min="14850" max="14853" width="18.59765625" style="50" customWidth="1"/>
    <col min="14854" max="14858" width="17.19921875" style="50" customWidth="1"/>
    <col min="14859" max="14859" width="2.69921875" style="50" customWidth="1"/>
    <col min="14860" max="15104" width="9" style="50"/>
    <col min="15105" max="15105" width="12.8984375" style="50" customWidth="1"/>
    <col min="15106" max="15109" width="18.59765625" style="50" customWidth="1"/>
    <col min="15110" max="15114" width="17.19921875" style="50" customWidth="1"/>
    <col min="15115" max="15115" width="2.69921875" style="50" customWidth="1"/>
    <col min="15116" max="15360" width="9" style="50"/>
    <col min="15361" max="15361" width="12.8984375" style="50" customWidth="1"/>
    <col min="15362" max="15365" width="18.59765625" style="50" customWidth="1"/>
    <col min="15366" max="15370" width="17.19921875" style="50" customWidth="1"/>
    <col min="15371" max="15371" width="2.69921875" style="50" customWidth="1"/>
    <col min="15372" max="15616" width="9" style="50"/>
    <col min="15617" max="15617" width="12.8984375" style="50" customWidth="1"/>
    <col min="15618" max="15621" width="18.59765625" style="50" customWidth="1"/>
    <col min="15622" max="15626" width="17.19921875" style="50" customWidth="1"/>
    <col min="15627" max="15627" width="2.69921875" style="50" customWidth="1"/>
    <col min="15628" max="15872" width="9" style="50"/>
    <col min="15873" max="15873" width="12.8984375" style="50" customWidth="1"/>
    <col min="15874" max="15877" width="18.59765625" style="50" customWidth="1"/>
    <col min="15878" max="15882" width="17.19921875" style="50" customWidth="1"/>
    <col min="15883" max="15883" width="2.69921875" style="50" customWidth="1"/>
    <col min="15884" max="16128" width="9" style="50"/>
    <col min="16129" max="16129" width="12.8984375" style="50" customWidth="1"/>
    <col min="16130" max="16133" width="18.59765625" style="50" customWidth="1"/>
    <col min="16134" max="16138" width="17.19921875" style="50" customWidth="1"/>
    <col min="16139" max="16139" width="2.69921875" style="50" customWidth="1"/>
    <col min="16140" max="16384" width="9" style="50"/>
  </cols>
  <sheetData>
    <row r="2" spans="1:28" ht="17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8" ht="17.25" customHeight="1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28" s="8" customFormat="1" ht="17.25" customHeight="1">
      <c r="A4" s="9"/>
      <c r="B4" s="38"/>
      <c r="C4" s="9"/>
      <c r="D4" s="9"/>
      <c r="E4" s="9"/>
      <c r="F4" s="9"/>
      <c r="G4" s="9"/>
      <c r="H4" s="9"/>
      <c r="I4" s="9"/>
      <c r="J4" s="85"/>
      <c r="K4" s="85" t="s">
        <v>114</v>
      </c>
    </row>
    <row r="5" spans="1:28" s="1" customFormat="1" ht="17.25" customHeight="1">
      <c r="A5" s="152" t="s">
        <v>115</v>
      </c>
      <c r="B5" s="51" t="s">
        <v>427</v>
      </c>
      <c r="C5" s="51" t="s">
        <v>428</v>
      </c>
      <c r="D5" s="218" t="s">
        <v>525</v>
      </c>
      <c r="E5" s="218"/>
      <c r="F5" s="218"/>
      <c r="G5" s="218"/>
      <c r="H5" s="218"/>
      <c r="I5" s="218"/>
      <c r="J5" s="218"/>
      <c r="K5" s="140" t="s">
        <v>18</v>
      </c>
    </row>
    <row r="6" spans="1:28" s="1" customFormat="1" ht="17.25" customHeight="1">
      <c r="A6" s="153"/>
      <c r="B6" s="164" t="s">
        <v>429</v>
      </c>
      <c r="C6" s="164" t="s">
        <v>430</v>
      </c>
      <c r="D6" s="52" t="s">
        <v>496</v>
      </c>
      <c r="E6" s="52" t="s">
        <v>498</v>
      </c>
      <c r="F6" s="52" t="s">
        <v>500</v>
      </c>
      <c r="G6" s="52" t="s">
        <v>502</v>
      </c>
      <c r="H6" s="52" t="s">
        <v>504</v>
      </c>
      <c r="I6" s="166" t="s">
        <v>509</v>
      </c>
      <c r="J6" s="166"/>
      <c r="K6" s="177"/>
    </row>
    <row r="7" spans="1:28" s="1" customFormat="1" ht="17.25" customHeight="1">
      <c r="A7" s="153"/>
      <c r="B7" s="164"/>
      <c r="C7" s="164"/>
      <c r="D7" s="92" t="s">
        <v>431</v>
      </c>
      <c r="E7" s="92" t="s">
        <v>432</v>
      </c>
      <c r="F7" s="92" t="s">
        <v>433</v>
      </c>
      <c r="G7" s="92" t="s">
        <v>434</v>
      </c>
      <c r="H7" s="92" t="s">
        <v>435</v>
      </c>
      <c r="I7" s="222" t="s">
        <v>436</v>
      </c>
      <c r="J7" s="222" t="s">
        <v>437</v>
      </c>
      <c r="K7" s="177"/>
    </row>
    <row r="8" spans="1:28" s="1" customFormat="1" ht="17.25" customHeight="1">
      <c r="A8" s="154"/>
      <c r="B8" s="53"/>
      <c r="C8" s="53"/>
      <c r="D8" s="53"/>
      <c r="E8" s="53"/>
      <c r="F8" s="53"/>
      <c r="G8" s="53"/>
      <c r="H8" s="53"/>
      <c r="I8" s="166"/>
      <c r="J8" s="166"/>
      <c r="K8" s="178"/>
    </row>
    <row r="9" spans="1:28" s="18" customFormat="1" ht="17.25" customHeight="1">
      <c r="A9" s="107" t="s">
        <v>146</v>
      </c>
      <c r="B9" s="108">
        <f>SUM(B10+B11)</f>
        <v>54256124</v>
      </c>
      <c r="C9" s="108">
        <f t="shared" ref="C9:J9" si="0">SUM(C10+C11)</f>
        <v>219475308</v>
      </c>
      <c r="D9" s="108">
        <f t="shared" si="0"/>
        <v>51925165</v>
      </c>
      <c r="E9" s="108">
        <f t="shared" si="0"/>
        <v>50353667</v>
      </c>
      <c r="F9" s="108">
        <f t="shared" si="0"/>
        <v>30122619</v>
      </c>
      <c r="G9" s="108">
        <f t="shared" si="0"/>
        <v>703477</v>
      </c>
      <c r="H9" s="108">
        <f t="shared" si="0"/>
        <v>39417536</v>
      </c>
      <c r="I9" s="108">
        <f t="shared" si="0"/>
        <v>15931026</v>
      </c>
      <c r="J9" s="108">
        <f t="shared" si="0"/>
        <v>31021818</v>
      </c>
      <c r="K9" s="109" t="s">
        <v>147</v>
      </c>
    </row>
    <row r="10" spans="1:28" s="18" customFormat="1" ht="17.25" customHeight="1">
      <c r="A10" s="110" t="s">
        <v>148</v>
      </c>
      <c r="B10" s="111">
        <f t="shared" ref="B10:J10" si="1">SUM(B12:B37)</f>
        <v>51487493</v>
      </c>
      <c r="C10" s="111">
        <f t="shared" si="1"/>
        <v>212814943</v>
      </c>
      <c r="D10" s="111">
        <f t="shared" si="1"/>
        <v>50535057</v>
      </c>
      <c r="E10" s="111">
        <f t="shared" si="1"/>
        <v>48682348</v>
      </c>
      <c r="F10" s="111">
        <f t="shared" si="1"/>
        <v>28805199</v>
      </c>
      <c r="G10" s="111">
        <f t="shared" si="1"/>
        <v>703477</v>
      </c>
      <c r="H10" s="111">
        <f t="shared" si="1"/>
        <v>38147946</v>
      </c>
      <c r="I10" s="111">
        <f t="shared" si="1"/>
        <v>15667103</v>
      </c>
      <c r="J10" s="111">
        <f t="shared" si="1"/>
        <v>30273813</v>
      </c>
      <c r="K10" s="112" t="s">
        <v>249</v>
      </c>
    </row>
    <row r="11" spans="1:28" s="18" customFormat="1" ht="17.25" customHeight="1">
      <c r="A11" s="113" t="s">
        <v>150</v>
      </c>
      <c r="B11" s="114">
        <f>SUM(B38:B50)</f>
        <v>2768631</v>
      </c>
      <c r="C11" s="114">
        <f t="shared" ref="C11:J11" si="2">SUM(C38:C50)</f>
        <v>6660365</v>
      </c>
      <c r="D11" s="114">
        <f t="shared" si="2"/>
        <v>1390108</v>
      </c>
      <c r="E11" s="114">
        <f t="shared" si="2"/>
        <v>1671319</v>
      </c>
      <c r="F11" s="114">
        <f t="shared" si="2"/>
        <v>1317420</v>
      </c>
      <c r="G11" s="114">
        <f t="shared" si="2"/>
        <v>0</v>
      </c>
      <c r="H11" s="114">
        <f t="shared" si="2"/>
        <v>1269590</v>
      </c>
      <c r="I11" s="114">
        <f t="shared" si="2"/>
        <v>263923</v>
      </c>
      <c r="J11" s="114">
        <f t="shared" si="2"/>
        <v>748005</v>
      </c>
      <c r="K11" s="115" t="s">
        <v>151</v>
      </c>
    </row>
    <row r="12" spans="1:28" ht="17.25" customHeight="1">
      <c r="A12" s="23" t="s">
        <v>152</v>
      </c>
      <c r="B12" s="104">
        <v>6334634</v>
      </c>
      <c r="C12" s="104">
        <v>22320732</v>
      </c>
      <c r="D12" s="104">
        <v>4811708</v>
      </c>
      <c r="E12" s="104">
        <v>5107471</v>
      </c>
      <c r="F12" s="104">
        <v>3442566</v>
      </c>
      <c r="G12" s="104">
        <v>0</v>
      </c>
      <c r="H12" s="104">
        <v>2414190</v>
      </c>
      <c r="I12" s="104">
        <v>2424841</v>
      </c>
      <c r="J12" s="104">
        <v>4119956</v>
      </c>
      <c r="K12" s="58" t="s">
        <v>153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</row>
    <row r="13" spans="1:28" ht="17.25" customHeight="1">
      <c r="A13" s="23" t="s">
        <v>154</v>
      </c>
      <c r="B13" s="104">
        <v>2254040</v>
      </c>
      <c r="C13" s="104">
        <v>9758652</v>
      </c>
      <c r="D13" s="104">
        <v>1966346</v>
      </c>
      <c r="E13" s="104">
        <v>2257893</v>
      </c>
      <c r="F13" s="104">
        <v>880469</v>
      </c>
      <c r="G13" s="104">
        <v>0</v>
      </c>
      <c r="H13" s="104">
        <v>1952483</v>
      </c>
      <c r="I13" s="104">
        <v>1077052</v>
      </c>
      <c r="J13" s="104">
        <v>1624409</v>
      </c>
      <c r="K13" s="24" t="s">
        <v>155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 ht="17.25" customHeight="1">
      <c r="A14" s="23" t="s">
        <v>156</v>
      </c>
      <c r="B14" s="104">
        <v>1977663</v>
      </c>
      <c r="C14" s="104">
        <v>12127456</v>
      </c>
      <c r="D14" s="104">
        <v>4165738</v>
      </c>
      <c r="E14" s="104">
        <v>1623877</v>
      </c>
      <c r="F14" s="104">
        <v>2669681</v>
      </c>
      <c r="G14" s="104">
        <v>0</v>
      </c>
      <c r="H14" s="104">
        <v>1572076</v>
      </c>
      <c r="I14" s="104">
        <v>1031365</v>
      </c>
      <c r="J14" s="104">
        <v>1064719</v>
      </c>
      <c r="K14" s="24" t="s">
        <v>157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7.25" customHeight="1">
      <c r="A15" s="23" t="s">
        <v>158</v>
      </c>
      <c r="B15" s="104">
        <v>2246231</v>
      </c>
      <c r="C15" s="104">
        <v>8656292</v>
      </c>
      <c r="D15" s="104">
        <v>2577971</v>
      </c>
      <c r="E15" s="104">
        <v>2136786</v>
      </c>
      <c r="F15" s="104">
        <v>935867</v>
      </c>
      <c r="G15" s="104">
        <v>0</v>
      </c>
      <c r="H15" s="104">
        <v>896195</v>
      </c>
      <c r="I15" s="104">
        <v>1130847</v>
      </c>
      <c r="J15" s="104">
        <v>978626</v>
      </c>
      <c r="K15" s="24" t="s">
        <v>159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ht="17.25" customHeight="1">
      <c r="A16" s="23" t="s">
        <v>160</v>
      </c>
      <c r="B16" s="104">
        <v>1783736</v>
      </c>
      <c r="C16" s="104">
        <v>6481408</v>
      </c>
      <c r="D16" s="104">
        <v>1266404</v>
      </c>
      <c r="E16" s="104">
        <v>1399930</v>
      </c>
      <c r="F16" s="104">
        <v>1264761</v>
      </c>
      <c r="G16" s="104">
        <v>0</v>
      </c>
      <c r="H16" s="104">
        <v>849096</v>
      </c>
      <c r="I16" s="104">
        <v>571950</v>
      </c>
      <c r="J16" s="104">
        <v>1129267</v>
      </c>
      <c r="K16" s="24" t="s">
        <v>161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</row>
    <row r="17" spans="1:32" ht="17.25" customHeight="1">
      <c r="A17" s="19" t="s">
        <v>162</v>
      </c>
      <c r="B17" s="105">
        <v>3017996</v>
      </c>
      <c r="C17" s="105">
        <v>26301688</v>
      </c>
      <c r="D17" s="105">
        <v>4601721</v>
      </c>
      <c r="E17" s="105">
        <v>8014379</v>
      </c>
      <c r="F17" s="105">
        <v>6336208</v>
      </c>
      <c r="G17" s="105">
        <v>56998</v>
      </c>
      <c r="H17" s="105">
        <v>3322285</v>
      </c>
      <c r="I17" s="105">
        <v>1465613</v>
      </c>
      <c r="J17" s="105">
        <v>2504484</v>
      </c>
      <c r="K17" s="20" t="s">
        <v>163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spans="1:32" ht="17.25" customHeight="1">
      <c r="A18" s="23" t="s">
        <v>164</v>
      </c>
      <c r="B18" s="104">
        <v>1410392</v>
      </c>
      <c r="C18" s="104">
        <v>5669574</v>
      </c>
      <c r="D18" s="104">
        <v>1252083</v>
      </c>
      <c r="E18" s="104">
        <v>1176721</v>
      </c>
      <c r="F18" s="104">
        <v>615670</v>
      </c>
      <c r="G18" s="104">
        <v>0</v>
      </c>
      <c r="H18" s="104">
        <v>916337</v>
      </c>
      <c r="I18" s="104">
        <v>595657</v>
      </c>
      <c r="J18" s="104">
        <v>1113106</v>
      </c>
      <c r="K18" s="24" t="s">
        <v>165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</row>
    <row r="19" spans="1:32" ht="17.25" customHeight="1">
      <c r="A19" s="23" t="s">
        <v>166</v>
      </c>
      <c r="B19" s="104">
        <v>2974817</v>
      </c>
      <c r="C19" s="104">
        <v>10915977</v>
      </c>
      <c r="D19" s="104">
        <v>3245497</v>
      </c>
      <c r="E19" s="104">
        <v>3063989</v>
      </c>
      <c r="F19" s="104">
        <v>704680</v>
      </c>
      <c r="G19" s="104">
        <v>0</v>
      </c>
      <c r="H19" s="104">
        <v>2136332</v>
      </c>
      <c r="I19" s="104">
        <v>715627</v>
      </c>
      <c r="J19" s="104">
        <v>1049852</v>
      </c>
      <c r="K19" s="24" t="s">
        <v>167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</row>
    <row r="20" spans="1:32" ht="17.25" customHeight="1">
      <c r="A20" s="23" t="s">
        <v>168</v>
      </c>
      <c r="B20" s="104">
        <v>4662286</v>
      </c>
      <c r="C20" s="104">
        <v>18778788</v>
      </c>
      <c r="D20" s="104">
        <v>4787923</v>
      </c>
      <c r="E20" s="104">
        <v>4289932</v>
      </c>
      <c r="F20" s="104">
        <v>2166441</v>
      </c>
      <c r="G20" s="104">
        <v>0</v>
      </c>
      <c r="H20" s="104">
        <v>3421077</v>
      </c>
      <c r="I20" s="104">
        <v>1131153</v>
      </c>
      <c r="J20" s="104">
        <v>2982262</v>
      </c>
      <c r="K20" s="24" t="s">
        <v>151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32" ht="17.25" customHeight="1">
      <c r="A21" s="25" t="s">
        <v>169</v>
      </c>
      <c r="B21" s="106">
        <v>1568304</v>
      </c>
      <c r="C21" s="106">
        <v>3987496</v>
      </c>
      <c r="D21" s="106">
        <v>721770</v>
      </c>
      <c r="E21" s="106">
        <v>963465</v>
      </c>
      <c r="F21" s="106">
        <v>430790</v>
      </c>
      <c r="G21" s="106">
        <v>0</v>
      </c>
      <c r="H21" s="106">
        <v>689710</v>
      </c>
      <c r="I21" s="106">
        <v>473062</v>
      </c>
      <c r="J21" s="106">
        <v>708699</v>
      </c>
      <c r="K21" s="26" t="s">
        <v>170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1:32" ht="17.25" customHeight="1">
      <c r="A22" s="23" t="s">
        <v>171</v>
      </c>
      <c r="B22" s="104">
        <v>2318441</v>
      </c>
      <c r="C22" s="104">
        <v>10077753</v>
      </c>
      <c r="D22" s="104">
        <v>2335133</v>
      </c>
      <c r="E22" s="104">
        <v>2000594</v>
      </c>
      <c r="F22" s="104">
        <v>902053</v>
      </c>
      <c r="G22" s="104">
        <v>0</v>
      </c>
      <c r="H22" s="104">
        <v>1529555</v>
      </c>
      <c r="I22" s="104">
        <v>417659</v>
      </c>
      <c r="J22" s="104">
        <v>2892759</v>
      </c>
      <c r="K22" s="24" t="s">
        <v>172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1:32" ht="17.25" customHeight="1">
      <c r="A23" s="23" t="s">
        <v>173</v>
      </c>
      <c r="B23" s="104">
        <v>2247106</v>
      </c>
      <c r="C23" s="104">
        <v>7322390</v>
      </c>
      <c r="D23" s="104">
        <v>1778419</v>
      </c>
      <c r="E23" s="104">
        <v>1567644</v>
      </c>
      <c r="F23" s="104">
        <v>777753</v>
      </c>
      <c r="G23" s="104">
        <v>637976</v>
      </c>
      <c r="H23" s="104">
        <v>1273655</v>
      </c>
      <c r="I23" s="104">
        <v>324988</v>
      </c>
      <c r="J23" s="104">
        <v>961955</v>
      </c>
      <c r="K23" s="24" t="s">
        <v>174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1:32" ht="17.25" customHeight="1">
      <c r="A24" s="23" t="s">
        <v>175</v>
      </c>
      <c r="B24" s="104">
        <v>1762326</v>
      </c>
      <c r="C24" s="104">
        <v>6373490</v>
      </c>
      <c r="D24" s="104">
        <v>1714219</v>
      </c>
      <c r="E24" s="104">
        <v>1465710</v>
      </c>
      <c r="F24" s="104">
        <v>811803</v>
      </c>
      <c r="G24" s="104">
        <v>0</v>
      </c>
      <c r="H24" s="104">
        <v>1270695</v>
      </c>
      <c r="I24" s="104">
        <v>404241</v>
      </c>
      <c r="J24" s="104">
        <v>706822</v>
      </c>
      <c r="K24" s="24" t="s">
        <v>176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1:32" ht="17.25" customHeight="1">
      <c r="A25" s="23" t="s">
        <v>177</v>
      </c>
      <c r="B25" s="104">
        <v>1672554</v>
      </c>
      <c r="C25" s="104">
        <v>5979984</v>
      </c>
      <c r="D25" s="104">
        <v>1678272</v>
      </c>
      <c r="E25" s="104">
        <v>1137476</v>
      </c>
      <c r="F25" s="104">
        <v>516022</v>
      </c>
      <c r="G25" s="104">
        <v>0</v>
      </c>
      <c r="H25" s="104">
        <v>1335198</v>
      </c>
      <c r="I25" s="104">
        <v>308459</v>
      </c>
      <c r="J25" s="104">
        <v>1004557</v>
      </c>
      <c r="K25" s="24" t="s">
        <v>178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  <row r="26" spans="1:32" ht="17.25" customHeight="1">
      <c r="A26" s="25" t="s">
        <v>179</v>
      </c>
      <c r="B26" s="106">
        <v>1100415</v>
      </c>
      <c r="C26" s="106">
        <v>3830669</v>
      </c>
      <c r="D26" s="106">
        <v>996376</v>
      </c>
      <c r="E26" s="106">
        <v>1245400</v>
      </c>
      <c r="F26" s="106">
        <v>339351</v>
      </c>
      <c r="G26" s="106">
        <v>0</v>
      </c>
      <c r="H26" s="106">
        <v>677341</v>
      </c>
      <c r="I26" s="106">
        <v>220745</v>
      </c>
      <c r="J26" s="106">
        <v>351456</v>
      </c>
      <c r="K26" s="26" t="s">
        <v>180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</row>
    <row r="27" spans="1:32" ht="17.25" customHeight="1">
      <c r="A27" s="23" t="s">
        <v>181</v>
      </c>
      <c r="B27" s="104">
        <v>902491</v>
      </c>
      <c r="C27" s="104">
        <v>3555950</v>
      </c>
      <c r="D27" s="104">
        <v>700576</v>
      </c>
      <c r="E27" s="104">
        <v>732287</v>
      </c>
      <c r="F27" s="104">
        <v>424711</v>
      </c>
      <c r="G27" s="104">
        <v>0</v>
      </c>
      <c r="H27" s="104">
        <v>906885</v>
      </c>
      <c r="I27" s="104">
        <v>229592</v>
      </c>
      <c r="J27" s="104">
        <v>561899</v>
      </c>
      <c r="K27" s="24" t="s">
        <v>182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</row>
    <row r="28" spans="1:32" ht="17.25" customHeight="1">
      <c r="A28" s="23" t="s">
        <v>183</v>
      </c>
      <c r="B28" s="104">
        <v>1212760</v>
      </c>
      <c r="C28" s="104">
        <v>4516464</v>
      </c>
      <c r="D28" s="104">
        <v>768040</v>
      </c>
      <c r="E28" s="104">
        <v>922250</v>
      </c>
      <c r="F28" s="104">
        <v>529860</v>
      </c>
      <c r="G28" s="104">
        <v>0</v>
      </c>
      <c r="H28" s="104">
        <v>1368689</v>
      </c>
      <c r="I28" s="104">
        <v>168233</v>
      </c>
      <c r="J28" s="104">
        <v>759392</v>
      </c>
      <c r="K28" s="24" t="s">
        <v>184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</row>
    <row r="29" spans="1:32" ht="17.25" customHeight="1">
      <c r="A29" s="23" t="s">
        <v>185</v>
      </c>
      <c r="B29" s="104">
        <v>1139272</v>
      </c>
      <c r="C29" s="104">
        <v>3336130</v>
      </c>
      <c r="D29" s="104">
        <v>973056</v>
      </c>
      <c r="E29" s="104">
        <v>574778</v>
      </c>
      <c r="F29" s="104">
        <v>351108</v>
      </c>
      <c r="G29" s="104">
        <v>0</v>
      </c>
      <c r="H29" s="104">
        <v>689237</v>
      </c>
      <c r="I29" s="104">
        <v>283038</v>
      </c>
      <c r="J29" s="104">
        <v>464913</v>
      </c>
      <c r="K29" s="24" t="s">
        <v>176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55"/>
      <c r="AD29" s="55"/>
      <c r="AE29" s="55"/>
      <c r="AF29" s="55"/>
    </row>
    <row r="30" spans="1:32" ht="17.25" customHeight="1">
      <c r="A30" s="23" t="s">
        <v>186</v>
      </c>
      <c r="B30" s="104">
        <v>1044496</v>
      </c>
      <c r="C30" s="104">
        <v>3051966</v>
      </c>
      <c r="D30" s="104">
        <v>934057</v>
      </c>
      <c r="E30" s="104">
        <v>544262</v>
      </c>
      <c r="F30" s="104">
        <v>313641</v>
      </c>
      <c r="G30" s="104">
        <v>0</v>
      </c>
      <c r="H30" s="104">
        <v>599465</v>
      </c>
      <c r="I30" s="104">
        <v>100739</v>
      </c>
      <c r="J30" s="104">
        <v>559802</v>
      </c>
      <c r="K30" s="24" t="s">
        <v>187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32" ht="17.25" customHeight="1">
      <c r="A31" s="25" t="s">
        <v>188</v>
      </c>
      <c r="B31" s="106">
        <v>1450118</v>
      </c>
      <c r="C31" s="106">
        <v>5398628</v>
      </c>
      <c r="D31" s="106">
        <v>972430</v>
      </c>
      <c r="E31" s="106">
        <v>2096269</v>
      </c>
      <c r="F31" s="106">
        <v>591921</v>
      </c>
      <c r="G31" s="106">
        <v>0</v>
      </c>
      <c r="H31" s="106">
        <v>712090</v>
      </c>
      <c r="I31" s="106">
        <v>272289</v>
      </c>
      <c r="J31" s="106">
        <v>753629</v>
      </c>
      <c r="K31" s="26" t="s">
        <v>189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32" ht="17.25" customHeight="1">
      <c r="A32" s="23" t="s">
        <v>190</v>
      </c>
      <c r="B32" s="104">
        <v>1326249</v>
      </c>
      <c r="C32" s="104">
        <v>3220160</v>
      </c>
      <c r="D32" s="104">
        <v>897671</v>
      </c>
      <c r="E32" s="104">
        <v>610591</v>
      </c>
      <c r="F32" s="104">
        <v>418195</v>
      </c>
      <c r="G32" s="104">
        <v>0</v>
      </c>
      <c r="H32" s="104">
        <v>579895</v>
      </c>
      <c r="I32" s="104">
        <v>181782</v>
      </c>
      <c r="J32" s="104">
        <v>532026</v>
      </c>
      <c r="K32" s="24" t="s">
        <v>80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 ht="17.25" customHeight="1">
      <c r="A33" s="23" t="s">
        <v>191</v>
      </c>
      <c r="B33" s="104">
        <v>1778325</v>
      </c>
      <c r="C33" s="104">
        <v>11691230</v>
      </c>
      <c r="D33" s="104">
        <v>2106871</v>
      </c>
      <c r="E33" s="104">
        <v>1491509</v>
      </c>
      <c r="F33" s="104">
        <v>920629</v>
      </c>
      <c r="G33" s="104">
        <v>8503</v>
      </c>
      <c r="H33" s="104">
        <v>5640407</v>
      </c>
      <c r="I33" s="104">
        <v>722809</v>
      </c>
      <c r="J33" s="104">
        <v>800502</v>
      </c>
      <c r="K33" s="24" t="s">
        <v>192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28" ht="17.25" customHeight="1">
      <c r="A34" s="23" t="s">
        <v>193</v>
      </c>
      <c r="B34" s="104">
        <v>1103379</v>
      </c>
      <c r="C34" s="104">
        <v>5214148</v>
      </c>
      <c r="D34" s="104">
        <v>934103</v>
      </c>
      <c r="E34" s="104">
        <v>1276414</v>
      </c>
      <c r="F34" s="104">
        <v>668669</v>
      </c>
      <c r="G34" s="104">
        <v>0</v>
      </c>
      <c r="H34" s="104">
        <v>1114988</v>
      </c>
      <c r="I34" s="104">
        <v>281159</v>
      </c>
      <c r="J34" s="104">
        <v>938815</v>
      </c>
      <c r="K34" s="24" t="s">
        <v>194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</row>
    <row r="35" spans="1:28" ht="17.25" customHeight="1">
      <c r="A35" s="23" t="s">
        <v>195</v>
      </c>
      <c r="B35" s="104">
        <v>762080</v>
      </c>
      <c r="C35" s="104">
        <v>2784559</v>
      </c>
      <c r="D35" s="104">
        <v>1073187</v>
      </c>
      <c r="E35" s="104">
        <v>564538</v>
      </c>
      <c r="F35" s="104">
        <v>197391</v>
      </c>
      <c r="G35" s="104">
        <v>0</v>
      </c>
      <c r="H35" s="104">
        <v>474261</v>
      </c>
      <c r="I35" s="104">
        <v>200090</v>
      </c>
      <c r="J35" s="104">
        <v>275092</v>
      </c>
      <c r="K35" s="24" t="s">
        <v>196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 spans="1:28" ht="17.25" customHeight="1">
      <c r="A36" s="23" t="s">
        <v>197</v>
      </c>
      <c r="B36" s="104">
        <v>1072388</v>
      </c>
      <c r="C36" s="104">
        <v>3326825</v>
      </c>
      <c r="D36" s="104">
        <v>1049364</v>
      </c>
      <c r="E36" s="104">
        <v>543959</v>
      </c>
      <c r="F36" s="104">
        <v>438317</v>
      </c>
      <c r="G36" s="104">
        <v>0</v>
      </c>
      <c r="H36" s="104">
        <v>551231</v>
      </c>
      <c r="I36" s="104">
        <v>387784</v>
      </c>
      <c r="J36" s="104">
        <v>356170</v>
      </c>
      <c r="K36" s="24" t="s">
        <v>198</v>
      </c>
      <c r="L36" s="34"/>
      <c r="M36" s="34"/>
      <c r="N36" s="34"/>
      <c r="O36" s="34"/>
      <c r="P36" s="34"/>
      <c r="Q36" s="34"/>
      <c r="R36" s="34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ht="17.25" customHeight="1">
      <c r="A37" s="25" t="s">
        <v>199</v>
      </c>
      <c r="B37" s="106">
        <v>2364994</v>
      </c>
      <c r="C37" s="106">
        <v>8136534</v>
      </c>
      <c r="D37" s="106">
        <v>2226122</v>
      </c>
      <c r="E37" s="106">
        <v>1874224</v>
      </c>
      <c r="F37" s="106">
        <v>1156642</v>
      </c>
      <c r="G37" s="106">
        <v>0</v>
      </c>
      <c r="H37" s="106">
        <v>1254573</v>
      </c>
      <c r="I37" s="106">
        <v>546329</v>
      </c>
      <c r="J37" s="106">
        <v>1078644</v>
      </c>
      <c r="K37" s="26" t="s">
        <v>200</v>
      </c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 ht="17.25" customHeight="1">
      <c r="A38" s="23" t="s">
        <v>201</v>
      </c>
      <c r="B38" s="104">
        <v>583385</v>
      </c>
      <c r="C38" s="104">
        <v>1484951</v>
      </c>
      <c r="D38" s="104">
        <v>329838</v>
      </c>
      <c r="E38" s="104">
        <v>396073</v>
      </c>
      <c r="F38" s="104">
        <v>201413</v>
      </c>
      <c r="G38" s="104">
        <v>0</v>
      </c>
      <c r="H38" s="104">
        <v>318976</v>
      </c>
      <c r="I38" s="104">
        <v>98352</v>
      </c>
      <c r="J38" s="104">
        <v>140299</v>
      </c>
      <c r="K38" s="24" t="s">
        <v>202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ht="17.25" customHeight="1">
      <c r="A39" s="23" t="s">
        <v>203</v>
      </c>
      <c r="B39" s="104">
        <v>355702</v>
      </c>
      <c r="C39" s="104">
        <v>914719</v>
      </c>
      <c r="D39" s="104">
        <v>233131</v>
      </c>
      <c r="E39" s="104">
        <v>284274</v>
      </c>
      <c r="F39" s="104">
        <v>131919</v>
      </c>
      <c r="G39" s="104">
        <v>0</v>
      </c>
      <c r="H39" s="104">
        <v>99402</v>
      </c>
      <c r="I39" s="104">
        <v>36198</v>
      </c>
      <c r="J39" s="104">
        <v>129795</v>
      </c>
      <c r="K39" s="24" t="s">
        <v>174</v>
      </c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 ht="17.25" customHeight="1">
      <c r="A40" s="23" t="s">
        <v>204</v>
      </c>
      <c r="B40" s="104">
        <v>134786</v>
      </c>
      <c r="C40" s="104">
        <v>213102</v>
      </c>
      <c r="D40" s="104">
        <v>57617</v>
      </c>
      <c r="E40" s="104">
        <v>36602</v>
      </c>
      <c r="F40" s="104">
        <v>26611</v>
      </c>
      <c r="G40" s="104">
        <v>0</v>
      </c>
      <c r="H40" s="104">
        <v>61769</v>
      </c>
      <c r="I40" s="104">
        <v>4086</v>
      </c>
      <c r="J40" s="104">
        <v>26417</v>
      </c>
      <c r="K40" s="24" t="s">
        <v>205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17.25" customHeight="1">
      <c r="A41" s="25" t="s">
        <v>206</v>
      </c>
      <c r="B41" s="106">
        <v>309370</v>
      </c>
      <c r="C41" s="106">
        <v>661304</v>
      </c>
      <c r="D41" s="106">
        <v>165104</v>
      </c>
      <c r="E41" s="106">
        <v>95395</v>
      </c>
      <c r="F41" s="106">
        <v>56310</v>
      </c>
      <c r="G41" s="106">
        <v>0</v>
      </c>
      <c r="H41" s="106">
        <v>260053</v>
      </c>
      <c r="I41" s="106">
        <v>37940</v>
      </c>
      <c r="J41" s="106">
        <v>46502</v>
      </c>
      <c r="K41" s="26" t="s">
        <v>207</v>
      </c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8" ht="17.25" customHeight="1">
      <c r="A42" s="23" t="s">
        <v>208</v>
      </c>
      <c r="B42" s="104">
        <v>299097</v>
      </c>
      <c r="C42" s="104">
        <v>668325</v>
      </c>
      <c r="D42" s="104">
        <v>177660</v>
      </c>
      <c r="E42" s="104">
        <v>199418</v>
      </c>
      <c r="F42" s="104">
        <v>121287</v>
      </c>
      <c r="G42" s="104">
        <v>0</v>
      </c>
      <c r="H42" s="104">
        <v>85295</v>
      </c>
      <c r="I42" s="104">
        <v>11913</v>
      </c>
      <c r="J42" s="104">
        <v>72752</v>
      </c>
      <c r="K42" s="20" t="s">
        <v>209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 ht="17.25" customHeight="1">
      <c r="A43" s="23" t="s">
        <v>210</v>
      </c>
      <c r="B43" s="104">
        <v>33486</v>
      </c>
      <c r="C43" s="104">
        <v>113213</v>
      </c>
      <c r="D43" s="104">
        <v>29873</v>
      </c>
      <c r="E43" s="104">
        <v>22551</v>
      </c>
      <c r="F43" s="104">
        <v>29822</v>
      </c>
      <c r="G43" s="104">
        <v>0</v>
      </c>
      <c r="H43" s="104">
        <v>9331</v>
      </c>
      <c r="I43" s="104">
        <v>4126</v>
      </c>
      <c r="J43" s="104">
        <v>17510</v>
      </c>
      <c r="K43" s="24" t="s">
        <v>211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ht="17.25" customHeight="1">
      <c r="A44" s="23" t="s">
        <v>212</v>
      </c>
      <c r="B44" s="104">
        <v>108246</v>
      </c>
      <c r="C44" s="104">
        <v>307493</v>
      </c>
      <c r="D44" s="104">
        <v>76744</v>
      </c>
      <c r="E44" s="104">
        <v>66200</v>
      </c>
      <c r="F44" s="104">
        <v>71683</v>
      </c>
      <c r="G44" s="104">
        <v>0</v>
      </c>
      <c r="H44" s="104">
        <v>31210</v>
      </c>
      <c r="I44" s="104">
        <v>6402</v>
      </c>
      <c r="J44" s="104">
        <v>55254</v>
      </c>
      <c r="K44" s="24" t="s">
        <v>213</v>
      </c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ht="17.25" customHeight="1">
      <c r="A45" s="23" t="s">
        <v>214</v>
      </c>
      <c r="B45" s="104">
        <v>47204</v>
      </c>
      <c r="C45" s="104">
        <v>342788</v>
      </c>
      <c r="D45" s="104">
        <v>67374</v>
      </c>
      <c r="E45" s="104">
        <v>110343</v>
      </c>
      <c r="F45" s="104">
        <v>49409</v>
      </c>
      <c r="G45" s="104">
        <v>0</v>
      </c>
      <c r="H45" s="104">
        <v>58883</v>
      </c>
      <c r="I45" s="104">
        <v>9829</v>
      </c>
      <c r="J45" s="104">
        <v>46950</v>
      </c>
      <c r="K45" s="24" t="s">
        <v>215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ht="17.25" customHeight="1">
      <c r="A46" s="23" t="s">
        <v>216</v>
      </c>
      <c r="B46" s="104">
        <v>354618</v>
      </c>
      <c r="C46" s="104">
        <v>327346</v>
      </c>
      <c r="D46" s="104">
        <v>114139</v>
      </c>
      <c r="E46" s="104">
        <v>38511</v>
      </c>
      <c r="F46" s="104">
        <v>42570</v>
      </c>
      <c r="G46" s="104">
        <v>0</v>
      </c>
      <c r="H46" s="104">
        <v>56941</v>
      </c>
      <c r="I46" s="104">
        <v>19913</v>
      </c>
      <c r="J46" s="104">
        <v>55272</v>
      </c>
      <c r="K46" s="24" t="s">
        <v>159</v>
      </c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ht="17.25" customHeight="1">
      <c r="A47" s="23" t="s">
        <v>217</v>
      </c>
      <c r="B47" s="104">
        <v>7796</v>
      </c>
      <c r="C47" s="104">
        <v>75095</v>
      </c>
      <c r="D47" s="104">
        <v>22094</v>
      </c>
      <c r="E47" s="104">
        <v>25369</v>
      </c>
      <c r="F47" s="104">
        <v>6867</v>
      </c>
      <c r="G47" s="104">
        <v>0</v>
      </c>
      <c r="H47" s="104">
        <v>8051</v>
      </c>
      <c r="I47" s="104">
        <v>946</v>
      </c>
      <c r="J47" s="104">
        <v>11768</v>
      </c>
      <c r="K47" s="24" t="s">
        <v>218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ht="17.25" customHeight="1">
      <c r="A48" s="23" t="s">
        <v>219</v>
      </c>
      <c r="B48" s="104">
        <v>477469</v>
      </c>
      <c r="C48" s="104">
        <v>934410</v>
      </c>
      <c r="D48" s="104">
        <v>55707</v>
      </c>
      <c r="E48" s="104">
        <v>164728</v>
      </c>
      <c r="F48" s="104">
        <v>318915</v>
      </c>
      <c r="G48" s="104">
        <v>0</v>
      </c>
      <c r="H48" s="104">
        <v>247322</v>
      </c>
      <c r="I48" s="104">
        <v>18799</v>
      </c>
      <c r="J48" s="104">
        <v>128939</v>
      </c>
      <c r="K48" s="24" t="s">
        <v>153</v>
      </c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 ht="17.25" customHeight="1">
      <c r="A49" s="23" t="s">
        <v>532</v>
      </c>
      <c r="B49" s="104">
        <v>6431</v>
      </c>
      <c r="C49" s="104">
        <v>66388</v>
      </c>
      <c r="D49" s="104">
        <v>22000</v>
      </c>
      <c r="E49" s="104">
        <v>2165</v>
      </c>
      <c r="F49" s="104">
        <v>27183</v>
      </c>
      <c r="G49" s="104">
        <v>0</v>
      </c>
      <c r="H49" s="104">
        <v>2037</v>
      </c>
      <c r="I49" s="104">
        <v>0</v>
      </c>
      <c r="J49" s="104">
        <v>13003</v>
      </c>
      <c r="K49" s="24" t="s">
        <v>161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ht="17.25" customHeight="1">
      <c r="A50" s="25" t="s">
        <v>220</v>
      </c>
      <c r="B50" s="106">
        <v>51041</v>
      </c>
      <c r="C50" s="106">
        <v>551231</v>
      </c>
      <c r="D50" s="106">
        <v>38827</v>
      </c>
      <c r="E50" s="106">
        <v>229690</v>
      </c>
      <c r="F50" s="106">
        <v>233431</v>
      </c>
      <c r="G50" s="106">
        <v>0</v>
      </c>
      <c r="H50" s="106">
        <v>30320</v>
      </c>
      <c r="I50" s="106">
        <v>15419</v>
      </c>
      <c r="J50" s="106">
        <v>3544</v>
      </c>
      <c r="K50" s="26" t="s">
        <v>221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7.25" customHeight="1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1:28" ht="17.2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 ht="17.25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 ht="17.25" customHeight="1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1:28" ht="17.25" customHeight="1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1:28" ht="17.25" customHeight="1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1:28" ht="17.25" customHeight="1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1:28" ht="17.25" customHeight="1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1:28" ht="17.25" customHeight="1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1:28" ht="17.25" customHeight="1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ht="17.25" customHeight="1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1:28" ht="17.25" customHeight="1">
      <c r="A63" s="5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 ht="17.25" customHeight="1">
      <c r="A64" s="5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1:28" ht="17.25" customHeight="1">
      <c r="A65" s="5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 ht="17.25" customHeight="1">
      <c r="A66" s="5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 ht="17.25" customHeight="1">
      <c r="A67" s="5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ht="17.25" customHeight="1">
      <c r="A68" s="5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1:28" ht="17.25" customHeight="1">
      <c r="A69" s="5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1:28" ht="17.25" customHeight="1">
      <c r="A70" s="5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1:28" ht="17.25" customHeight="1">
      <c r="A71" s="5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1:28" ht="17.25" customHeight="1">
      <c r="A72" s="5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1:28" ht="17.25" customHeight="1">
      <c r="A73" s="5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ht="17.25" customHeight="1">
      <c r="A74" s="5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1:28" ht="17.25" customHeight="1">
      <c r="A75" s="5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1:28" ht="17.25" customHeight="1">
      <c r="A76" s="5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1:28" ht="17.25" customHeight="1">
      <c r="A77" s="5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 ht="17.25" customHeight="1">
      <c r="A78" s="5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1:28" ht="17.25" customHeight="1">
      <c r="A79" s="5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 ht="17.25" customHeight="1">
      <c r="A80" s="5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1:28" ht="17.25" customHeight="1">
      <c r="A81" s="5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1:28" ht="17.25" customHeight="1">
      <c r="A82" s="5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1:28" ht="17.25" customHeight="1">
      <c r="A83" s="5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spans="1:28" ht="17.25" customHeight="1">
      <c r="A84" s="5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</row>
    <row r="85" spans="1:28" ht="17.25" customHeight="1">
      <c r="A85" s="5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</row>
    <row r="86" spans="1:28" ht="17.25" customHeight="1">
      <c r="A86" s="5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</row>
    <row r="87" spans="1:28" ht="17.25" customHeight="1">
      <c r="A87" s="5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</row>
    <row r="88" spans="1:28" ht="17.25" customHeight="1">
      <c r="A88" s="5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</row>
    <row r="89" spans="1:28" ht="17.25" customHeight="1">
      <c r="A89" s="5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</row>
    <row r="90" spans="1:28" ht="17.25" customHeight="1">
      <c r="A90" s="5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</row>
    <row r="91" spans="1:28" ht="17.25" customHeight="1">
      <c r="A91" s="5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</row>
    <row r="92" spans="1:28" ht="17.25" customHeight="1">
      <c r="A92" s="5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1:28" ht="17.25" customHeight="1">
      <c r="A93" s="5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1:28" ht="17.25" customHeight="1">
      <c r="A94" s="5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1:28" ht="17.25" customHeight="1">
      <c r="A95" s="5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1:28" ht="17.25" customHeight="1">
      <c r="A96" s="5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</row>
    <row r="97" spans="1:28" ht="17.25" customHeight="1">
      <c r="A97" s="5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</row>
    <row r="98" spans="1:28" ht="17.25" customHeight="1">
      <c r="A98" s="5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</row>
    <row r="99" spans="1:28" ht="17.25" customHeight="1">
      <c r="A99" s="5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</row>
    <row r="100" spans="1:28" ht="17.25" customHeight="1">
      <c r="A100" s="5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</row>
    <row r="101" spans="1:28" ht="17.25" customHeight="1">
      <c r="A101" s="5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</row>
    <row r="102" spans="1:28" ht="17.25" customHeight="1">
      <c r="A102" s="5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</row>
    <row r="103" spans="1:28" ht="17.25" customHeight="1">
      <c r="A103" s="5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</row>
    <row r="104" spans="1:28" ht="17.25" customHeight="1">
      <c r="A104" s="5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</row>
    <row r="105" spans="1:28" ht="17.25" customHeight="1">
      <c r="A105" s="5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</row>
    <row r="106" spans="1:28" ht="17.25" customHeight="1">
      <c r="A106" s="5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  <row r="107" spans="1:28" ht="17.25" customHeight="1">
      <c r="A107" s="5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</row>
    <row r="108" spans="1:28" ht="17.25" customHeight="1">
      <c r="A108" s="5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</row>
    <row r="109" spans="1:28" ht="17.25" customHeight="1">
      <c r="A109" s="5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</row>
    <row r="110" spans="1:28" ht="17.25" customHeight="1">
      <c r="A110" s="5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</row>
    <row r="111" spans="1:28" ht="17.25" customHeight="1">
      <c r="A111" s="5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</row>
    <row r="112" spans="1:28" ht="17.25" customHeight="1">
      <c r="A112" s="5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</row>
    <row r="113" spans="1:28" ht="17.25" customHeight="1">
      <c r="A113" s="5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</row>
    <row r="114" spans="1:28" ht="17.25" customHeight="1">
      <c r="A114" s="5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</row>
    <row r="115" spans="1:28" ht="17.25" customHeight="1">
      <c r="A115" s="5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</row>
    <row r="116" spans="1:28" ht="17.25" customHeight="1">
      <c r="A116" s="5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</row>
    <row r="117" spans="1:28" ht="17.25" customHeight="1">
      <c r="A117" s="5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</row>
    <row r="118" spans="1:28" ht="17.25" customHeight="1">
      <c r="A118" s="5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</row>
    <row r="119" spans="1:28" ht="17.25" customHeight="1">
      <c r="A119" s="5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</row>
    <row r="120" spans="1:28" ht="17.25" customHeight="1">
      <c r="A120" s="5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</row>
    <row r="121" spans="1:28" ht="17.25" customHeight="1">
      <c r="A121" s="5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</row>
    <row r="122" spans="1:28" ht="17.25" customHeight="1">
      <c r="A122" s="5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</row>
    <row r="123" spans="1:28" ht="17.25" customHeight="1">
      <c r="A123" s="5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</row>
    <row r="124" spans="1:28" ht="17.25" customHeight="1">
      <c r="A124" s="5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</row>
    <row r="125" spans="1:28" ht="17.25" customHeight="1">
      <c r="A125" s="5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</row>
    <row r="126" spans="1:28" ht="17.25" customHeight="1">
      <c r="A126" s="5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</row>
    <row r="127" spans="1:28" ht="17.25" customHeight="1">
      <c r="A127" s="5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</row>
    <row r="128" spans="1:28" ht="17.25" customHeight="1">
      <c r="A128" s="5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</row>
    <row r="129" spans="1:28" ht="17.25" customHeight="1">
      <c r="A129" s="5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28" ht="17.25" customHeight="1">
      <c r="A130" s="5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:28" ht="17.25" customHeight="1">
      <c r="A131" s="5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</row>
    <row r="132" spans="1:28" ht="17.25" customHeight="1">
      <c r="A132" s="5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</row>
    <row r="133" spans="1:28" ht="17.25" customHeight="1">
      <c r="A133" s="5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:28" ht="17.25" customHeight="1">
      <c r="A134" s="5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:28" ht="17.25" customHeight="1">
      <c r="A135" s="5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</row>
    <row r="136" spans="1:28" ht="17.25" customHeight="1">
      <c r="A136" s="5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:28" ht="17.25" customHeight="1">
      <c r="A137" s="5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</row>
    <row r="138" spans="1:28" ht="17.25" customHeight="1">
      <c r="A138" s="5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</row>
    <row r="139" spans="1:28" ht="17.25" customHeight="1">
      <c r="A139" s="5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</row>
    <row r="140" spans="1:28" ht="17.25" customHeight="1">
      <c r="A140" s="5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</row>
    <row r="141" spans="1:28" ht="17.25" customHeight="1">
      <c r="A141" s="5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</row>
    <row r="142" spans="1:28" ht="17.25" customHeight="1">
      <c r="A142" s="5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</row>
    <row r="143" spans="1:28" ht="17.25" customHeight="1">
      <c r="A143" s="5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</row>
    <row r="144" spans="1:28" ht="17.25" customHeight="1">
      <c r="A144" s="5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</row>
    <row r="145" spans="1:28" ht="17.25" customHeight="1">
      <c r="A145" s="5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</row>
    <row r="146" spans="1:28" ht="17.25" customHeight="1">
      <c r="A146" s="5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</row>
    <row r="147" spans="1:28" ht="17.25" customHeight="1">
      <c r="A147" s="5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</row>
    <row r="148" spans="1:28" ht="17.25" customHeight="1">
      <c r="A148" s="5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</row>
    <row r="149" spans="1:28" ht="17.25" customHeight="1">
      <c r="A149" s="5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</row>
    <row r="150" spans="1:28" ht="17.25" customHeight="1">
      <c r="A150" s="5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</row>
    <row r="151" spans="1:28" ht="17.25" customHeight="1">
      <c r="A151" s="5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</row>
    <row r="152" spans="1:28" ht="17.25" customHeight="1">
      <c r="A152" s="5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</row>
    <row r="153" spans="1:28" ht="17.25" customHeight="1">
      <c r="A153" s="5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</row>
    <row r="154" spans="1:28" ht="17.25" customHeight="1">
      <c r="A154" s="5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</row>
    <row r="155" spans="1:28" ht="17.25" customHeight="1">
      <c r="A155" s="5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</row>
    <row r="156" spans="1:28" ht="17.25" customHeight="1">
      <c r="A156" s="5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</row>
    <row r="157" spans="1:28" ht="17.25" customHeight="1">
      <c r="A157" s="5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</row>
    <row r="158" spans="1:28" ht="17.25" customHeight="1">
      <c r="A158" s="5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:28" ht="17.25" customHeight="1">
      <c r="A159" s="5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</row>
    <row r="160" spans="1:28" ht="17.25" customHeight="1">
      <c r="A160" s="5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</row>
    <row r="161" spans="1:28" ht="17.25" customHeight="1">
      <c r="A161" s="5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</row>
    <row r="162" spans="1:28" ht="17.25" customHeight="1">
      <c r="A162" s="5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</row>
    <row r="163" spans="1:28" ht="17.25" customHeight="1">
      <c r="A163" s="5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</row>
    <row r="164" spans="1:28" ht="17.25" customHeight="1">
      <c r="A164" s="5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</row>
    <row r="165" spans="1:28" ht="17.25" customHeight="1">
      <c r="A165" s="5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</row>
    <row r="166" spans="1:28" ht="17.25" customHeight="1">
      <c r="A166" s="5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</row>
    <row r="167" spans="1:28" ht="17.25" customHeight="1">
      <c r="A167" s="5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</row>
    <row r="168" spans="1:28" ht="17.25" customHeight="1">
      <c r="A168" s="5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</row>
    <row r="169" spans="1:28" ht="17.25" customHeight="1">
      <c r="A169" s="5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</row>
    <row r="170" spans="1:28" ht="17.25" customHeight="1">
      <c r="A170" s="5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</row>
    <row r="171" spans="1:28" ht="17.25" customHeight="1">
      <c r="A171" s="5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</row>
    <row r="172" spans="1:28" ht="17.25" customHeight="1">
      <c r="A172" s="5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</row>
    <row r="173" spans="1:28" ht="17.25" customHeight="1">
      <c r="A173" s="5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</row>
    <row r="174" spans="1:28" ht="17.25" customHeight="1">
      <c r="A174" s="5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</row>
    <row r="175" spans="1:28" ht="17.25" customHeight="1">
      <c r="A175" s="5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</row>
    <row r="176" spans="1:28" ht="17.25" customHeight="1">
      <c r="A176" s="5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</row>
    <row r="177" spans="1:28" ht="17.25" customHeight="1">
      <c r="A177" s="5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</row>
    <row r="178" spans="1:28" ht="17.25" customHeight="1">
      <c r="A178" s="5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</row>
    <row r="179" spans="1:28" ht="17.25" customHeight="1">
      <c r="A179" s="5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</row>
    <row r="180" spans="1:28" ht="17.25" customHeight="1">
      <c r="A180" s="5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</row>
    <row r="181" spans="1:28" ht="17.25" customHeight="1">
      <c r="A181" s="5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</row>
    <row r="182" spans="1:28" ht="17.25" customHeight="1">
      <c r="A182" s="5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</row>
    <row r="183" spans="1:28" ht="17.25" customHeight="1">
      <c r="A183" s="5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</row>
    <row r="184" spans="1:28" ht="17.25" customHeight="1">
      <c r="A184" s="5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</row>
    <row r="185" spans="1:28" ht="17.25" customHeight="1">
      <c r="A185" s="5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</row>
    <row r="186" spans="1:28" ht="17.25" customHeight="1">
      <c r="A186" s="5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</row>
    <row r="187" spans="1:28" ht="17.25" customHeight="1">
      <c r="A187" s="5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</row>
    <row r="188" spans="1:28" ht="17.25" customHeight="1">
      <c r="A188" s="5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</row>
    <row r="189" spans="1:28" ht="17.25" customHeight="1">
      <c r="A189" s="5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</row>
    <row r="190" spans="1:28" ht="17.25" customHeight="1">
      <c r="A190" s="5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</row>
    <row r="191" spans="1:28" ht="17.25" customHeight="1">
      <c r="A191" s="5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</row>
    <row r="192" spans="1:28" ht="17.25" customHeight="1">
      <c r="A192" s="5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</row>
    <row r="193" spans="1:28" ht="17.25" customHeight="1">
      <c r="A193" s="5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</row>
    <row r="194" spans="1:28" ht="17.25" customHeight="1">
      <c r="A194" s="5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</row>
    <row r="195" spans="1:28" ht="17.25" customHeight="1">
      <c r="A195" s="5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</row>
    <row r="196" spans="1:28" ht="17.25" customHeight="1">
      <c r="A196" s="5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</row>
    <row r="197" spans="1:28" ht="17.25" customHeight="1">
      <c r="A197" s="5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</row>
    <row r="198" spans="1:28" ht="17.25" customHeight="1">
      <c r="A198" s="5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</row>
    <row r="199" spans="1:28" ht="17.25" customHeight="1">
      <c r="A199" s="5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</row>
    <row r="200" spans="1:28" ht="17.25" customHeight="1">
      <c r="A200" s="5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</row>
    <row r="201" spans="1:28" ht="17.25" customHeight="1">
      <c r="A201" s="5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</row>
    <row r="202" spans="1:28" ht="17.25" customHeight="1">
      <c r="A202" s="5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</row>
    <row r="203" spans="1:28" ht="17.25" customHeight="1">
      <c r="A203" s="5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</row>
    <row r="204" spans="1:28" ht="17.25" customHeight="1">
      <c r="A204" s="5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</row>
    <row r="205" spans="1:28" ht="17.25" customHeight="1">
      <c r="A205" s="5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</row>
    <row r="206" spans="1:28" ht="17.25" customHeight="1">
      <c r="A206" s="5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</row>
    <row r="207" spans="1:28" ht="17.25" customHeight="1">
      <c r="A207" s="5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</row>
    <row r="208" spans="1:28" ht="17.25" customHeight="1">
      <c r="A208" s="5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</row>
    <row r="209" spans="1:28" ht="17.25" customHeight="1">
      <c r="A209" s="5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</row>
    <row r="210" spans="1:28" ht="17.25" customHeight="1">
      <c r="A210" s="5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</row>
    <row r="211" spans="1:28" ht="17.25" customHeight="1">
      <c r="A211" s="5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</row>
    <row r="212" spans="1:28" ht="17.25" customHeight="1">
      <c r="A212" s="5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</row>
    <row r="213" spans="1:28" ht="17.25" customHeight="1">
      <c r="A213" s="5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:28" ht="17.25" customHeight="1">
      <c r="A214" s="5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</row>
    <row r="215" spans="1:28" ht="17.25" customHeight="1">
      <c r="A215" s="5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</row>
    <row r="216" spans="1:28" ht="17.25" customHeight="1">
      <c r="A216" s="5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</row>
    <row r="217" spans="1:28" ht="17.25" customHeight="1">
      <c r="A217" s="5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</row>
    <row r="218" spans="1:28" ht="17.25" customHeight="1">
      <c r="A218" s="5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</row>
    <row r="219" spans="1:28" ht="17.25" customHeight="1">
      <c r="A219" s="5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</row>
    <row r="220" spans="1:28" ht="17.25" customHeight="1">
      <c r="A220" s="5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</row>
    <row r="221" spans="1:28" ht="17.25" customHeight="1">
      <c r="A221" s="5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</row>
    <row r="222" spans="1:28" ht="17.25" customHeight="1">
      <c r="A222" s="5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</row>
    <row r="223" spans="1:28" ht="17.25" customHeight="1">
      <c r="A223" s="5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</row>
    <row r="224" spans="1:28" ht="17.25" customHeight="1">
      <c r="A224" s="5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</row>
    <row r="225" spans="1:28" ht="17.25" customHeight="1">
      <c r="A225" s="5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</row>
    <row r="226" spans="1:28" ht="17.25" customHeight="1">
      <c r="A226" s="5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</row>
    <row r="227" spans="1:28" ht="17.25" customHeight="1">
      <c r="A227" s="5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</row>
    <row r="228" spans="1:28" ht="17.25" customHeight="1">
      <c r="A228" s="5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</row>
    <row r="229" spans="1:28" ht="17.25" customHeight="1">
      <c r="A229" s="5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</row>
    <row r="230" spans="1:28" ht="17.25" customHeight="1">
      <c r="A230" s="5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</row>
    <row r="231" spans="1:28" ht="17.25" customHeight="1">
      <c r="A231" s="5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</row>
    <row r="232" spans="1:28" ht="17.25" customHeight="1">
      <c r="A232" s="5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</row>
    <row r="233" spans="1:28" ht="17.25" customHeight="1">
      <c r="A233" s="5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</row>
    <row r="234" spans="1:28" ht="17.25" customHeight="1">
      <c r="A234" s="5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</row>
    <row r="235" spans="1:28" ht="17.25" customHeight="1">
      <c r="A235" s="5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</row>
    <row r="236" spans="1:28" ht="17.25" customHeight="1">
      <c r="A236" s="5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</row>
    <row r="237" spans="1:28" ht="17.25" customHeight="1">
      <c r="A237" s="5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</row>
    <row r="238" spans="1:28" ht="17.25" customHeight="1">
      <c r="A238" s="5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</row>
    <row r="239" spans="1:28" ht="17.25" customHeight="1">
      <c r="A239" s="5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</row>
    <row r="240" spans="1:28" ht="17.25" customHeight="1">
      <c r="A240" s="5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</row>
    <row r="241" spans="1:28" ht="17.25" customHeight="1">
      <c r="A241" s="5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</row>
    <row r="242" spans="1:28" ht="17.25" customHeight="1">
      <c r="A242" s="5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</row>
    <row r="243" spans="1:28" ht="17.25" customHeight="1">
      <c r="A243" s="5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</row>
    <row r="244" spans="1:28" ht="17.25" customHeight="1">
      <c r="A244" s="5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</row>
    <row r="245" spans="1:28" ht="17.25" customHeight="1">
      <c r="A245" s="5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</row>
    <row r="246" spans="1:28" ht="17.25" customHeight="1">
      <c r="A246" s="5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</row>
    <row r="247" spans="1:28" ht="17.25" customHeight="1">
      <c r="A247" s="5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</row>
    <row r="248" spans="1:28" ht="17.25" customHeight="1">
      <c r="A248" s="5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</row>
    <row r="249" spans="1:28" ht="17.25" customHeight="1">
      <c r="A249" s="5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</row>
    <row r="250" spans="1:28" ht="17.25" customHeight="1">
      <c r="A250" s="5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</row>
    <row r="251" spans="1:28" ht="17.25" customHeight="1">
      <c r="A251" s="5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</row>
    <row r="252" spans="1:28" ht="17.25" customHeight="1">
      <c r="A252" s="5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</row>
    <row r="253" spans="1:28" ht="17.25" customHeight="1">
      <c r="A253" s="5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</row>
    <row r="254" spans="1:28" ht="17.25" customHeight="1">
      <c r="A254" s="5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</row>
    <row r="255" spans="1:28" ht="17.25" customHeight="1">
      <c r="A255" s="5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</row>
    <row r="256" spans="1:28" ht="17.25" customHeight="1">
      <c r="A256" s="5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</row>
    <row r="257" spans="1:28" ht="17.25" customHeight="1">
      <c r="A257" s="5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</row>
    <row r="258" spans="1:28" ht="17.25" customHeight="1">
      <c r="A258" s="5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</row>
    <row r="259" spans="1:28" ht="17.25" customHeight="1">
      <c r="A259" s="5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</row>
    <row r="260" spans="1:28" ht="17.25" customHeight="1">
      <c r="A260" s="5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</row>
    <row r="261" spans="1:28" ht="17.25" customHeight="1">
      <c r="A261" s="5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</row>
  </sheetData>
  <mergeCells count="8">
    <mergeCell ref="A5:A8"/>
    <mergeCell ref="D5:J5"/>
    <mergeCell ref="K5:K8"/>
    <mergeCell ref="B6:B7"/>
    <mergeCell ref="C6:C7"/>
    <mergeCell ref="I6:J6"/>
    <mergeCell ref="I7:I8"/>
    <mergeCell ref="J7:J8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AW261"/>
  <sheetViews>
    <sheetView view="pageBreakPreview" zoomScaleNormal="100" zoomScaleSheetLayoutView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7.25" customHeight="1"/>
  <cols>
    <col min="1" max="1" width="12.8984375" style="5" customWidth="1"/>
    <col min="2" max="2" width="16" style="50" customWidth="1"/>
    <col min="3" max="5" width="14.19921875" style="50" customWidth="1"/>
    <col min="6" max="6" width="16" style="50" customWidth="1"/>
    <col min="7" max="11" width="16.8984375" style="50" customWidth="1"/>
    <col min="12" max="12" width="2.69921875" style="50" customWidth="1"/>
    <col min="13" max="256" width="9" style="50"/>
    <col min="257" max="257" width="12.8984375" style="50" customWidth="1"/>
    <col min="258" max="258" width="16" style="50" customWidth="1"/>
    <col min="259" max="261" width="14.19921875" style="50" customWidth="1"/>
    <col min="262" max="262" width="16" style="50" customWidth="1"/>
    <col min="263" max="267" width="16.8984375" style="50" customWidth="1"/>
    <col min="268" max="268" width="2.69921875" style="50" customWidth="1"/>
    <col min="269" max="512" width="9" style="50"/>
    <col min="513" max="513" width="12.8984375" style="50" customWidth="1"/>
    <col min="514" max="514" width="16" style="50" customWidth="1"/>
    <col min="515" max="517" width="14.19921875" style="50" customWidth="1"/>
    <col min="518" max="518" width="16" style="50" customWidth="1"/>
    <col min="519" max="523" width="16.8984375" style="50" customWidth="1"/>
    <col min="524" max="524" width="2.69921875" style="50" customWidth="1"/>
    <col min="525" max="768" width="9" style="50"/>
    <col min="769" max="769" width="12.8984375" style="50" customWidth="1"/>
    <col min="770" max="770" width="16" style="50" customWidth="1"/>
    <col min="771" max="773" width="14.19921875" style="50" customWidth="1"/>
    <col min="774" max="774" width="16" style="50" customWidth="1"/>
    <col min="775" max="779" width="16.8984375" style="50" customWidth="1"/>
    <col min="780" max="780" width="2.69921875" style="50" customWidth="1"/>
    <col min="781" max="1024" width="9" style="50"/>
    <col min="1025" max="1025" width="12.8984375" style="50" customWidth="1"/>
    <col min="1026" max="1026" width="16" style="50" customWidth="1"/>
    <col min="1027" max="1029" width="14.19921875" style="50" customWidth="1"/>
    <col min="1030" max="1030" width="16" style="50" customWidth="1"/>
    <col min="1031" max="1035" width="16.8984375" style="50" customWidth="1"/>
    <col min="1036" max="1036" width="2.69921875" style="50" customWidth="1"/>
    <col min="1037" max="1280" width="9" style="50"/>
    <col min="1281" max="1281" width="12.8984375" style="50" customWidth="1"/>
    <col min="1282" max="1282" width="16" style="50" customWidth="1"/>
    <col min="1283" max="1285" width="14.19921875" style="50" customWidth="1"/>
    <col min="1286" max="1286" width="16" style="50" customWidth="1"/>
    <col min="1287" max="1291" width="16.8984375" style="50" customWidth="1"/>
    <col min="1292" max="1292" width="2.69921875" style="50" customWidth="1"/>
    <col min="1293" max="1536" width="9" style="50"/>
    <col min="1537" max="1537" width="12.8984375" style="50" customWidth="1"/>
    <col min="1538" max="1538" width="16" style="50" customWidth="1"/>
    <col min="1539" max="1541" width="14.19921875" style="50" customWidth="1"/>
    <col min="1542" max="1542" width="16" style="50" customWidth="1"/>
    <col min="1543" max="1547" width="16.8984375" style="50" customWidth="1"/>
    <col min="1548" max="1548" width="2.69921875" style="50" customWidth="1"/>
    <col min="1549" max="1792" width="9" style="50"/>
    <col min="1793" max="1793" width="12.8984375" style="50" customWidth="1"/>
    <col min="1794" max="1794" width="16" style="50" customWidth="1"/>
    <col min="1795" max="1797" width="14.19921875" style="50" customWidth="1"/>
    <col min="1798" max="1798" width="16" style="50" customWidth="1"/>
    <col min="1799" max="1803" width="16.8984375" style="50" customWidth="1"/>
    <col min="1804" max="1804" width="2.69921875" style="50" customWidth="1"/>
    <col min="1805" max="2048" width="9" style="50"/>
    <col min="2049" max="2049" width="12.8984375" style="50" customWidth="1"/>
    <col min="2050" max="2050" width="16" style="50" customWidth="1"/>
    <col min="2051" max="2053" width="14.19921875" style="50" customWidth="1"/>
    <col min="2054" max="2054" width="16" style="50" customWidth="1"/>
    <col min="2055" max="2059" width="16.8984375" style="50" customWidth="1"/>
    <col min="2060" max="2060" width="2.69921875" style="50" customWidth="1"/>
    <col min="2061" max="2304" width="9" style="50"/>
    <col min="2305" max="2305" width="12.8984375" style="50" customWidth="1"/>
    <col min="2306" max="2306" width="16" style="50" customWidth="1"/>
    <col min="2307" max="2309" width="14.19921875" style="50" customWidth="1"/>
    <col min="2310" max="2310" width="16" style="50" customWidth="1"/>
    <col min="2311" max="2315" width="16.8984375" style="50" customWidth="1"/>
    <col min="2316" max="2316" width="2.69921875" style="50" customWidth="1"/>
    <col min="2317" max="2560" width="9" style="50"/>
    <col min="2561" max="2561" width="12.8984375" style="50" customWidth="1"/>
    <col min="2562" max="2562" width="16" style="50" customWidth="1"/>
    <col min="2563" max="2565" width="14.19921875" style="50" customWidth="1"/>
    <col min="2566" max="2566" width="16" style="50" customWidth="1"/>
    <col min="2567" max="2571" width="16.8984375" style="50" customWidth="1"/>
    <col min="2572" max="2572" width="2.69921875" style="50" customWidth="1"/>
    <col min="2573" max="2816" width="9" style="50"/>
    <col min="2817" max="2817" width="12.8984375" style="50" customWidth="1"/>
    <col min="2818" max="2818" width="16" style="50" customWidth="1"/>
    <col min="2819" max="2821" width="14.19921875" style="50" customWidth="1"/>
    <col min="2822" max="2822" width="16" style="50" customWidth="1"/>
    <col min="2823" max="2827" width="16.8984375" style="50" customWidth="1"/>
    <col min="2828" max="2828" width="2.69921875" style="50" customWidth="1"/>
    <col min="2829" max="3072" width="9" style="50"/>
    <col min="3073" max="3073" width="12.8984375" style="50" customWidth="1"/>
    <col min="3074" max="3074" width="16" style="50" customWidth="1"/>
    <col min="3075" max="3077" width="14.19921875" style="50" customWidth="1"/>
    <col min="3078" max="3078" width="16" style="50" customWidth="1"/>
    <col min="3079" max="3083" width="16.8984375" style="50" customWidth="1"/>
    <col min="3084" max="3084" width="2.69921875" style="50" customWidth="1"/>
    <col min="3085" max="3328" width="9" style="50"/>
    <col min="3329" max="3329" width="12.8984375" style="50" customWidth="1"/>
    <col min="3330" max="3330" width="16" style="50" customWidth="1"/>
    <col min="3331" max="3333" width="14.19921875" style="50" customWidth="1"/>
    <col min="3334" max="3334" width="16" style="50" customWidth="1"/>
    <col min="3335" max="3339" width="16.8984375" style="50" customWidth="1"/>
    <col min="3340" max="3340" width="2.69921875" style="50" customWidth="1"/>
    <col min="3341" max="3584" width="9" style="50"/>
    <col min="3585" max="3585" width="12.8984375" style="50" customWidth="1"/>
    <col min="3586" max="3586" width="16" style="50" customWidth="1"/>
    <col min="3587" max="3589" width="14.19921875" style="50" customWidth="1"/>
    <col min="3590" max="3590" width="16" style="50" customWidth="1"/>
    <col min="3591" max="3595" width="16.8984375" style="50" customWidth="1"/>
    <col min="3596" max="3596" width="2.69921875" style="50" customWidth="1"/>
    <col min="3597" max="3840" width="9" style="50"/>
    <col min="3841" max="3841" width="12.8984375" style="50" customWidth="1"/>
    <col min="3842" max="3842" width="16" style="50" customWidth="1"/>
    <col min="3843" max="3845" width="14.19921875" style="50" customWidth="1"/>
    <col min="3846" max="3846" width="16" style="50" customWidth="1"/>
    <col min="3847" max="3851" width="16.8984375" style="50" customWidth="1"/>
    <col min="3852" max="3852" width="2.69921875" style="50" customWidth="1"/>
    <col min="3853" max="4096" width="9" style="50"/>
    <col min="4097" max="4097" width="12.8984375" style="50" customWidth="1"/>
    <col min="4098" max="4098" width="16" style="50" customWidth="1"/>
    <col min="4099" max="4101" width="14.19921875" style="50" customWidth="1"/>
    <col min="4102" max="4102" width="16" style="50" customWidth="1"/>
    <col min="4103" max="4107" width="16.8984375" style="50" customWidth="1"/>
    <col min="4108" max="4108" width="2.69921875" style="50" customWidth="1"/>
    <col min="4109" max="4352" width="9" style="50"/>
    <col min="4353" max="4353" width="12.8984375" style="50" customWidth="1"/>
    <col min="4354" max="4354" width="16" style="50" customWidth="1"/>
    <col min="4355" max="4357" width="14.19921875" style="50" customWidth="1"/>
    <col min="4358" max="4358" width="16" style="50" customWidth="1"/>
    <col min="4359" max="4363" width="16.8984375" style="50" customWidth="1"/>
    <col min="4364" max="4364" width="2.69921875" style="50" customWidth="1"/>
    <col min="4365" max="4608" width="9" style="50"/>
    <col min="4609" max="4609" width="12.8984375" style="50" customWidth="1"/>
    <col min="4610" max="4610" width="16" style="50" customWidth="1"/>
    <col min="4611" max="4613" width="14.19921875" style="50" customWidth="1"/>
    <col min="4614" max="4614" width="16" style="50" customWidth="1"/>
    <col min="4615" max="4619" width="16.8984375" style="50" customWidth="1"/>
    <col min="4620" max="4620" width="2.69921875" style="50" customWidth="1"/>
    <col min="4621" max="4864" width="9" style="50"/>
    <col min="4865" max="4865" width="12.8984375" style="50" customWidth="1"/>
    <col min="4866" max="4866" width="16" style="50" customWidth="1"/>
    <col min="4867" max="4869" width="14.19921875" style="50" customWidth="1"/>
    <col min="4870" max="4870" width="16" style="50" customWidth="1"/>
    <col min="4871" max="4875" width="16.8984375" style="50" customWidth="1"/>
    <col min="4876" max="4876" width="2.69921875" style="50" customWidth="1"/>
    <col min="4877" max="5120" width="9" style="50"/>
    <col min="5121" max="5121" width="12.8984375" style="50" customWidth="1"/>
    <col min="5122" max="5122" width="16" style="50" customWidth="1"/>
    <col min="5123" max="5125" width="14.19921875" style="50" customWidth="1"/>
    <col min="5126" max="5126" width="16" style="50" customWidth="1"/>
    <col min="5127" max="5131" width="16.8984375" style="50" customWidth="1"/>
    <col min="5132" max="5132" width="2.69921875" style="50" customWidth="1"/>
    <col min="5133" max="5376" width="9" style="50"/>
    <col min="5377" max="5377" width="12.8984375" style="50" customWidth="1"/>
    <col min="5378" max="5378" width="16" style="50" customWidth="1"/>
    <col min="5379" max="5381" width="14.19921875" style="50" customWidth="1"/>
    <col min="5382" max="5382" width="16" style="50" customWidth="1"/>
    <col min="5383" max="5387" width="16.8984375" style="50" customWidth="1"/>
    <col min="5388" max="5388" width="2.69921875" style="50" customWidth="1"/>
    <col min="5389" max="5632" width="9" style="50"/>
    <col min="5633" max="5633" width="12.8984375" style="50" customWidth="1"/>
    <col min="5634" max="5634" width="16" style="50" customWidth="1"/>
    <col min="5635" max="5637" width="14.19921875" style="50" customWidth="1"/>
    <col min="5638" max="5638" width="16" style="50" customWidth="1"/>
    <col min="5639" max="5643" width="16.8984375" style="50" customWidth="1"/>
    <col min="5644" max="5644" width="2.69921875" style="50" customWidth="1"/>
    <col min="5645" max="5888" width="9" style="50"/>
    <col min="5889" max="5889" width="12.8984375" style="50" customWidth="1"/>
    <col min="5890" max="5890" width="16" style="50" customWidth="1"/>
    <col min="5891" max="5893" width="14.19921875" style="50" customWidth="1"/>
    <col min="5894" max="5894" width="16" style="50" customWidth="1"/>
    <col min="5895" max="5899" width="16.8984375" style="50" customWidth="1"/>
    <col min="5900" max="5900" width="2.69921875" style="50" customWidth="1"/>
    <col min="5901" max="6144" width="9" style="50"/>
    <col min="6145" max="6145" width="12.8984375" style="50" customWidth="1"/>
    <col min="6146" max="6146" width="16" style="50" customWidth="1"/>
    <col min="6147" max="6149" width="14.19921875" style="50" customWidth="1"/>
    <col min="6150" max="6150" width="16" style="50" customWidth="1"/>
    <col min="6151" max="6155" width="16.8984375" style="50" customWidth="1"/>
    <col min="6156" max="6156" width="2.69921875" style="50" customWidth="1"/>
    <col min="6157" max="6400" width="9" style="50"/>
    <col min="6401" max="6401" width="12.8984375" style="50" customWidth="1"/>
    <col min="6402" max="6402" width="16" style="50" customWidth="1"/>
    <col min="6403" max="6405" width="14.19921875" style="50" customWidth="1"/>
    <col min="6406" max="6406" width="16" style="50" customWidth="1"/>
    <col min="6407" max="6411" width="16.8984375" style="50" customWidth="1"/>
    <col min="6412" max="6412" width="2.69921875" style="50" customWidth="1"/>
    <col min="6413" max="6656" width="9" style="50"/>
    <col min="6657" max="6657" width="12.8984375" style="50" customWidth="1"/>
    <col min="6658" max="6658" width="16" style="50" customWidth="1"/>
    <col min="6659" max="6661" width="14.19921875" style="50" customWidth="1"/>
    <col min="6662" max="6662" width="16" style="50" customWidth="1"/>
    <col min="6663" max="6667" width="16.8984375" style="50" customWidth="1"/>
    <col min="6668" max="6668" width="2.69921875" style="50" customWidth="1"/>
    <col min="6669" max="6912" width="9" style="50"/>
    <col min="6913" max="6913" width="12.8984375" style="50" customWidth="1"/>
    <col min="6914" max="6914" width="16" style="50" customWidth="1"/>
    <col min="6915" max="6917" width="14.19921875" style="50" customWidth="1"/>
    <col min="6918" max="6918" width="16" style="50" customWidth="1"/>
    <col min="6919" max="6923" width="16.8984375" style="50" customWidth="1"/>
    <col min="6924" max="6924" width="2.69921875" style="50" customWidth="1"/>
    <col min="6925" max="7168" width="9" style="50"/>
    <col min="7169" max="7169" width="12.8984375" style="50" customWidth="1"/>
    <col min="7170" max="7170" width="16" style="50" customWidth="1"/>
    <col min="7171" max="7173" width="14.19921875" style="50" customWidth="1"/>
    <col min="7174" max="7174" width="16" style="50" customWidth="1"/>
    <col min="7175" max="7179" width="16.8984375" style="50" customWidth="1"/>
    <col min="7180" max="7180" width="2.69921875" style="50" customWidth="1"/>
    <col min="7181" max="7424" width="9" style="50"/>
    <col min="7425" max="7425" width="12.8984375" style="50" customWidth="1"/>
    <col min="7426" max="7426" width="16" style="50" customWidth="1"/>
    <col min="7427" max="7429" width="14.19921875" style="50" customWidth="1"/>
    <col min="7430" max="7430" width="16" style="50" customWidth="1"/>
    <col min="7431" max="7435" width="16.8984375" style="50" customWidth="1"/>
    <col min="7436" max="7436" width="2.69921875" style="50" customWidth="1"/>
    <col min="7437" max="7680" width="9" style="50"/>
    <col min="7681" max="7681" width="12.8984375" style="50" customWidth="1"/>
    <col min="7682" max="7682" width="16" style="50" customWidth="1"/>
    <col min="7683" max="7685" width="14.19921875" style="50" customWidth="1"/>
    <col min="7686" max="7686" width="16" style="50" customWidth="1"/>
    <col min="7687" max="7691" width="16.8984375" style="50" customWidth="1"/>
    <col min="7692" max="7692" width="2.69921875" style="50" customWidth="1"/>
    <col min="7693" max="7936" width="9" style="50"/>
    <col min="7937" max="7937" width="12.8984375" style="50" customWidth="1"/>
    <col min="7938" max="7938" width="16" style="50" customWidth="1"/>
    <col min="7939" max="7941" width="14.19921875" style="50" customWidth="1"/>
    <col min="7942" max="7942" width="16" style="50" customWidth="1"/>
    <col min="7943" max="7947" width="16.8984375" style="50" customWidth="1"/>
    <col min="7948" max="7948" width="2.69921875" style="50" customWidth="1"/>
    <col min="7949" max="8192" width="9" style="50"/>
    <col min="8193" max="8193" width="12.8984375" style="50" customWidth="1"/>
    <col min="8194" max="8194" width="16" style="50" customWidth="1"/>
    <col min="8195" max="8197" width="14.19921875" style="50" customWidth="1"/>
    <col min="8198" max="8198" width="16" style="50" customWidth="1"/>
    <col min="8199" max="8203" width="16.8984375" style="50" customWidth="1"/>
    <col min="8204" max="8204" width="2.69921875" style="50" customWidth="1"/>
    <col min="8205" max="8448" width="9" style="50"/>
    <col min="8449" max="8449" width="12.8984375" style="50" customWidth="1"/>
    <col min="8450" max="8450" width="16" style="50" customWidth="1"/>
    <col min="8451" max="8453" width="14.19921875" style="50" customWidth="1"/>
    <col min="8454" max="8454" width="16" style="50" customWidth="1"/>
    <col min="8455" max="8459" width="16.8984375" style="50" customWidth="1"/>
    <col min="8460" max="8460" width="2.69921875" style="50" customWidth="1"/>
    <col min="8461" max="8704" width="9" style="50"/>
    <col min="8705" max="8705" width="12.8984375" style="50" customWidth="1"/>
    <col min="8706" max="8706" width="16" style="50" customWidth="1"/>
    <col min="8707" max="8709" width="14.19921875" style="50" customWidth="1"/>
    <col min="8710" max="8710" width="16" style="50" customWidth="1"/>
    <col min="8711" max="8715" width="16.8984375" style="50" customWidth="1"/>
    <col min="8716" max="8716" width="2.69921875" style="50" customWidth="1"/>
    <col min="8717" max="8960" width="9" style="50"/>
    <col min="8961" max="8961" width="12.8984375" style="50" customWidth="1"/>
    <col min="8962" max="8962" width="16" style="50" customWidth="1"/>
    <col min="8963" max="8965" width="14.19921875" style="50" customWidth="1"/>
    <col min="8966" max="8966" width="16" style="50" customWidth="1"/>
    <col min="8967" max="8971" width="16.8984375" style="50" customWidth="1"/>
    <col min="8972" max="8972" width="2.69921875" style="50" customWidth="1"/>
    <col min="8973" max="9216" width="9" style="50"/>
    <col min="9217" max="9217" width="12.8984375" style="50" customWidth="1"/>
    <col min="9218" max="9218" width="16" style="50" customWidth="1"/>
    <col min="9219" max="9221" width="14.19921875" style="50" customWidth="1"/>
    <col min="9222" max="9222" width="16" style="50" customWidth="1"/>
    <col min="9223" max="9227" width="16.8984375" style="50" customWidth="1"/>
    <col min="9228" max="9228" width="2.69921875" style="50" customWidth="1"/>
    <col min="9229" max="9472" width="9" style="50"/>
    <col min="9473" max="9473" width="12.8984375" style="50" customWidth="1"/>
    <col min="9474" max="9474" width="16" style="50" customWidth="1"/>
    <col min="9475" max="9477" width="14.19921875" style="50" customWidth="1"/>
    <col min="9478" max="9478" width="16" style="50" customWidth="1"/>
    <col min="9479" max="9483" width="16.8984375" style="50" customWidth="1"/>
    <col min="9484" max="9484" width="2.69921875" style="50" customWidth="1"/>
    <col min="9485" max="9728" width="9" style="50"/>
    <col min="9729" max="9729" width="12.8984375" style="50" customWidth="1"/>
    <col min="9730" max="9730" width="16" style="50" customWidth="1"/>
    <col min="9731" max="9733" width="14.19921875" style="50" customWidth="1"/>
    <col min="9734" max="9734" width="16" style="50" customWidth="1"/>
    <col min="9735" max="9739" width="16.8984375" style="50" customWidth="1"/>
    <col min="9740" max="9740" width="2.69921875" style="50" customWidth="1"/>
    <col min="9741" max="9984" width="9" style="50"/>
    <col min="9985" max="9985" width="12.8984375" style="50" customWidth="1"/>
    <col min="9986" max="9986" width="16" style="50" customWidth="1"/>
    <col min="9987" max="9989" width="14.19921875" style="50" customWidth="1"/>
    <col min="9990" max="9990" width="16" style="50" customWidth="1"/>
    <col min="9991" max="9995" width="16.8984375" style="50" customWidth="1"/>
    <col min="9996" max="9996" width="2.69921875" style="50" customWidth="1"/>
    <col min="9997" max="10240" width="9" style="50"/>
    <col min="10241" max="10241" width="12.8984375" style="50" customWidth="1"/>
    <col min="10242" max="10242" width="16" style="50" customWidth="1"/>
    <col min="10243" max="10245" width="14.19921875" style="50" customWidth="1"/>
    <col min="10246" max="10246" width="16" style="50" customWidth="1"/>
    <col min="10247" max="10251" width="16.8984375" style="50" customWidth="1"/>
    <col min="10252" max="10252" width="2.69921875" style="50" customWidth="1"/>
    <col min="10253" max="10496" width="9" style="50"/>
    <col min="10497" max="10497" width="12.8984375" style="50" customWidth="1"/>
    <col min="10498" max="10498" width="16" style="50" customWidth="1"/>
    <col min="10499" max="10501" width="14.19921875" style="50" customWidth="1"/>
    <col min="10502" max="10502" width="16" style="50" customWidth="1"/>
    <col min="10503" max="10507" width="16.8984375" style="50" customWidth="1"/>
    <col min="10508" max="10508" width="2.69921875" style="50" customWidth="1"/>
    <col min="10509" max="10752" width="9" style="50"/>
    <col min="10753" max="10753" width="12.8984375" style="50" customWidth="1"/>
    <col min="10754" max="10754" width="16" style="50" customWidth="1"/>
    <col min="10755" max="10757" width="14.19921875" style="50" customWidth="1"/>
    <col min="10758" max="10758" width="16" style="50" customWidth="1"/>
    <col min="10759" max="10763" width="16.8984375" style="50" customWidth="1"/>
    <col min="10764" max="10764" width="2.69921875" style="50" customWidth="1"/>
    <col min="10765" max="11008" width="9" style="50"/>
    <col min="11009" max="11009" width="12.8984375" style="50" customWidth="1"/>
    <col min="11010" max="11010" width="16" style="50" customWidth="1"/>
    <col min="11011" max="11013" width="14.19921875" style="50" customWidth="1"/>
    <col min="11014" max="11014" width="16" style="50" customWidth="1"/>
    <col min="11015" max="11019" width="16.8984375" style="50" customWidth="1"/>
    <col min="11020" max="11020" width="2.69921875" style="50" customWidth="1"/>
    <col min="11021" max="11264" width="9" style="50"/>
    <col min="11265" max="11265" width="12.8984375" style="50" customWidth="1"/>
    <col min="11266" max="11266" width="16" style="50" customWidth="1"/>
    <col min="11267" max="11269" width="14.19921875" style="50" customWidth="1"/>
    <col min="11270" max="11270" width="16" style="50" customWidth="1"/>
    <col min="11271" max="11275" width="16.8984375" style="50" customWidth="1"/>
    <col min="11276" max="11276" width="2.69921875" style="50" customWidth="1"/>
    <col min="11277" max="11520" width="9" style="50"/>
    <col min="11521" max="11521" width="12.8984375" style="50" customWidth="1"/>
    <col min="11522" max="11522" width="16" style="50" customWidth="1"/>
    <col min="11523" max="11525" width="14.19921875" style="50" customWidth="1"/>
    <col min="11526" max="11526" width="16" style="50" customWidth="1"/>
    <col min="11527" max="11531" width="16.8984375" style="50" customWidth="1"/>
    <col min="11532" max="11532" width="2.69921875" style="50" customWidth="1"/>
    <col min="11533" max="11776" width="9" style="50"/>
    <col min="11777" max="11777" width="12.8984375" style="50" customWidth="1"/>
    <col min="11778" max="11778" width="16" style="50" customWidth="1"/>
    <col min="11779" max="11781" width="14.19921875" style="50" customWidth="1"/>
    <col min="11782" max="11782" width="16" style="50" customWidth="1"/>
    <col min="11783" max="11787" width="16.8984375" style="50" customWidth="1"/>
    <col min="11788" max="11788" width="2.69921875" style="50" customWidth="1"/>
    <col min="11789" max="12032" width="9" style="50"/>
    <col min="12033" max="12033" width="12.8984375" style="50" customWidth="1"/>
    <col min="12034" max="12034" width="16" style="50" customWidth="1"/>
    <col min="12035" max="12037" width="14.19921875" style="50" customWidth="1"/>
    <col min="12038" max="12038" width="16" style="50" customWidth="1"/>
    <col min="12039" max="12043" width="16.8984375" style="50" customWidth="1"/>
    <col min="12044" max="12044" width="2.69921875" style="50" customWidth="1"/>
    <col min="12045" max="12288" width="9" style="50"/>
    <col min="12289" max="12289" width="12.8984375" style="50" customWidth="1"/>
    <col min="12290" max="12290" width="16" style="50" customWidth="1"/>
    <col min="12291" max="12293" width="14.19921875" style="50" customWidth="1"/>
    <col min="12294" max="12294" width="16" style="50" customWidth="1"/>
    <col min="12295" max="12299" width="16.8984375" style="50" customWidth="1"/>
    <col min="12300" max="12300" width="2.69921875" style="50" customWidth="1"/>
    <col min="12301" max="12544" width="9" style="50"/>
    <col min="12545" max="12545" width="12.8984375" style="50" customWidth="1"/>
    <col min="12546" max="12546" width="16" style="50" customWidth="1"/>
    <col min="12547" max="12549" width="14.19921875" style="50" customWidth="1"/>
    <col min="12550" max="12550" width="16" style="50" customWidth="1"/>
    <col min="12551" max="12555" width="16.8984375" style="50" customWidth="1"/>
    <col min="12556" max="12556" width="2.69921875" style="50" customWidth="1"/>
    <col min="12557" max="12800" width="9" style="50"/>
    <col min="12801" max="12801" width="12.8984375" style="50" customWidth="1"/>
    <col min="12802" max="12802" width="16" style="50" customWidth="1"/>
    <col min="12803" max="12805" width="14.19921875" style="50" customWidth="1"/>
    <col min="12806" max="12806" width="16" style="50" customWidth="1"/>
    <col min="12807" max="12811" width="16.8984375" style="50" customWidth="1"/>
    <col min="12812" max="12812" width="2.69921875" style="50" customWidth="1"/>
    <col min="12813" max="13056" width="9" style="50"/>
    <col min="13057" max="13057" width="12.8984375" style="50" customWidth="1"/>
    <col min="13058" max="13058" width="16" style="50" customWidth="1"/>
    <col min="13059" max="13061" width="14.19921875" style="50" customWidth="1"/>
    <col min="13062" max="13062" width="16" style="50" customWidth="1"/>
    <col min="13063" max="13067" width="16.8984375" style="50" customWidth="1"/>
    <col min="13068" max="13068" width="2.69921875" style="50" customWidth="1"/>
    <col min="13069" max="13312" width="9" style="50"/>
    <col min="13313" max="13313" width="12.8984375" style="50" customWidth="1"/>
    <col min="13314" max="13314" width="16" style="50" customWidth="1"/>
    <col min="13315" max="13317" width="14.19921875" style="50" customWidth="1"/>
    <col min="13318" max="13318" width="16" style="50" customWidth="1"/>
    <col min="13319" max="13323" width="16.8984375" style="50" customWidth="1"/>
    <col min="13324" max="13324" width="2.69921875" style="50" customWidth="1"/>
    <col min="13325" max="13568" width="9" style="50"/>
    <col min="13569" max="13569" width="12.8984375" style="50" customWidth="1"/>
    <col min="13570" max="13570" width="16" style="50" customWidth="1"/>
    <col min="13571" max="13573" width="14.19921875" style="50" customWidth="1"/>
    <col min="13574" max="13574" width="16" style="50" customWidth="1"/>
    <col min="13575" max="13579" width="16.8984375" style="50" customWidth="1"/>
    <col min="13580" max="13580" width="2.69921875" style="50" customWidth="1"/>
    <col min="13581" max="13824" width="9" style="50"/>
    <col min="13825" max="13825" width="12.8984375" style="50" customWidth="1"/>
    <col min="13826" max="13826" width="16" style="50" customWidth="1"/>
    <col min="13827" max="13829" width="14.19921875" style="50" customWidth="1"/>
    <col min="13830" max="13830" width="16" style="50" customWidth="1"/>
    <col min="13831" max="13835" width="16.8984375" style="50" customWidth="1"/>
    <col min="13836" max="13836" width="2.69921875" style="50" customWidth="1"/>
    <col min="13837" max="14080" width="9" style="50"/>
    <col min="14081" max="14081" width="12.8984375" style="50" customWidth="1"/>
    <col min="14082" max="14082" width="16" style="50" customWidth="1"/>
    <col min="14083" max="14085" width="14.19921875" style="50" customWidth="1"/>
    <col min="14086" max="14086" width="16" style="50" customWidth="1"/>
    <col min="14087" max="14091" width="16.8984375" style="50" customWidth="1"/>
    <col min="14092" max="14092" width="2.69921875" style="50" customWidth="1"/>
    <col min="14093" max="14336" width="9" style="50"/>
    <col min="14337" max="14337" width="12.8984375" style="50" customWidth="1"/>
    <col min="14338" max="14338" width="16" style="50" customWidth="1"/>
    <col min="14339" max="14341" width="14.19921875" style="50" customWidth="1"/>
    <col min="14342" max="14342" width="16" style="50" customWidth="1"/>
    <col min="14343" max="14347" width="16.8984375" style="50" customWidth="1"/>
    <col min="14348" max="14348" width="2.69921875" style="50" customWidth="1"/>
    <col min="14349" max="14592" width="9" style="50"/>
    <col min="14593" max="14593" width="12.8984375" style="50" customWidth="1"/>
    <col min="14594" max="14594" width="16" style="50" customWidth="1"/>
    <col min="14595" max="14597" width="14.19921875" style="50" customWidth="1"/>
    <col min="14598" max="14598" width="16" style="50" customWidth="1"/>
    <col min="14599" max="14603" width="16.8984375" style="50" customWidth="1"/>
    <col min="14604" max="14604" width="2.69921875" style="50" customWidth="1"/>
    <col min="14605" max="14848" width="9" style="50"/>
    <col min="14849" max="14849" width="12.8984375" style="50" customWidth="1"/>
    <col min="14850" max="14850" width="16" style="50" customWidth="1"/>
    <col min="14851" max="14853" width="14.19921875" style="50" customWidth="1"/>
    <col min="14854" max="14854" width="16" style="50" customWidth="1"/>
    <col min="14855" max="14859" width="16.8984375" style="50" customWidth="1"/>
    <col min="14860" max="14860" width="2.69921875" style="50" customWidth="1"/>
    <col min="14861" max="15104" width="9" style="50"/>
    <col min="15105" max="15105" width="12.8984375" style="50" customWidth="1"/>
    <col min="15106" max="15106" width="16" style="50" customWidth="1"/>
    <col min="15107" max="15109" width="14.19921875" style="50" customWidth="1"/>
    <col min="15110" max="15110" width="16" style="50" customWidth="1"/>
    <col min="15111" max="15115" width="16.8984375" style="50" customWidth="1"/>
    <col min="15116" max="15116" width="2.69921875" style="50" customWidth="1"/>
    <col min="15117" max="15360" width="9" style="50"/>
    <col min="15361" max="15361" width="12.8984375" style="50" customWidth="1"/>
    <col min="15362" max="15362" width="16" style="50" customWidth="1"/>
    <col min="15363" max="15365" width="14.19921875" style="50" customWidth="1"/>
    <col min="15366" max="15366" width="16" style="50" customWidth="1"/>
    <col min="15367" max="15371" width="16.8984375" style="50" customWidth="1"/>
    <col min="15372" max="15372" width="2.69921875" style="50" customWidth="1"/>
    <col min="15373" max="15616" width="9" style="50"/>
    <col min="15617" max="15617" width="12.8984375" style="50" customWidth="1"/>
    <col min="15618" max="15618" width="16" style="50" customWidth="1"/>
    <col min="15619" max="15621" width="14.19921875" style="50" customWidth="1"/>
    <col min="15622" max="15622" width="16" style="50" customWidth="1"/>
    <col min="15623" max="15627" width="16.8984375" style="50" customWidth="1"/>
    <col min="15628" max="15628" width="2.69921875" style="50" customWidth="1"/>
    <col min="15629" max="15872" width="9" style="50"/>
    <col min="15873" max="15873" width="12.8984375" style="50" customWidth="1"/>
    <col min="15874" max="15874" width="16" style="50" customWidth="1"/>
    <col min="15875" max="15877" width="14.19921875" style="50" customWidth="1"/>
    <col min="15878" max="15878" width="16" style="50" customWidth="1"/>
    <col min="15879" max="15883" width="16.8984375" style="50" customWidth="1"/>
    <col min="15884" max="15884" width="2.69921875" style="50" customWidth="1"/>
    <col min="15885" max="16128" width="9" style="50"/>
    <col min="16129" max="16129" width="12.8984375" style="50" customWidth="1"/>
    <col min="16130" max="16130" width="16" style="50" customWidth="1"/>
    <col min="16131" max="16133" width="14.19921875" style="50" customWidth="1"/>
    <col min="16134" max="16134" width="16" style="50" customWidth="1"/>
    <col min="16135" max="16139" width="16.8984375" style="50" customWidth="1"/>
    <col min="16140" max="16140" width="2.69921875" style="50" customWidth="1"/>
    <col min="16141" max="16384" width="9" style="50"/>
  </cols>
  <sheetData>
    <row r="2" spans="1:40" ht="17.25" customHeight="1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40" ht="17.25" customHeight="1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40" s="8" customFormat="1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85" t="s">
        <v>114</v>
      </c>
    </row>
    <row r="5" spans="1:40" s="1" customFormat="1" ht="17.25" customHeight="1">
      <c r="A5" s="152" t="s">
        <v>115</v>
      </c>
      <c r="B5" s="51" t="s">
        <v>438</v>
      </c>
      <c r="C5" s="215" t="s">
        <v>439</v>
      </c>
      <c r="D5" s="223"/>
      <c r="E5" s="216"/>
      <c r="F5" s="51" t="s">
        <v>225</v>
      </c>
      <c r="G5" s="51" t="s">
        <v>226</v>
      </c>
      <c r="H5" s="206" t="s">
        <v>440</v>
      </c>
      <c r="I5" s="206"/>
      <c r="J5" s="206"/>
      <c r="K5" s="51" t="s">
        <v>228</v>
      </c>
      <c r="L5" s="140" t="s">
        <v>18</v>
      </c>
    </row>
    <row r="6" spans="1:40" s="1" customFormat="1" ht="17.25" customHeight="1">
      <c r="A6" s="153"/>
      <c r="B6" s="164" t="s">
        <v>441</v>
      </c>
      <c r="C6" s="52" t="s">
        <v>496</v>
      </c>
      <c r="D6" s="52" t="s">
        <v>498</v>
      </c>
      <c r="E6" s="52" t="s">
        <v>500</v>
      </c>
      <c r="F6" s="164" t="s">
        <v>442</v>
      </c>
      <c r="G6" s="164" t="s">
        <v>443</v>
      </c>
      <c r="H6" s="52" t="s">
        <v>496</v>
      </c>
      <c r="I6" s="52" t="s">
        <v>498</v>
      </c>
      <c r="J6" s="52" t="s">
        <v>500</v>
      </c>
      <c r="K6" s="92" t="s">
        <v>444</v>
      </c>
      <c r="L6" s="177"/>
    </row>
    <row r="7" spans="1:40" s="1" customFormat="1" ht="17.25" customHeight="1">
      <c r="A7" s="153"/>
      <c r="B7" s="164"/>
      <c r="C7" s="92" t="s">
        <v>445</v>
      </c>
      <c r="D7" s="92" t="s">
        <v>446</v>
      </c>
      <c r="E7" s="92" t="s">
        <v>242</v>
      </c>
      <c r="F7" s="164"/>
      <c r="G7" s="164"/>
      <c r="H7" s="92" t="s">
        <v>447</v>
      </c>
      <c r="I7" s="92" t="s">
        <v>448</v>
      </c>
      <c r="J7" s="92" t="s">
        <v>449</v>
      </c>
      <c r="K7" s="92" t="s">
        <v>450</v>
      </c>
      <c r="L7" s="177"/>
    </row>
    <row r="8" spans="1:40" s="1" customFormat="1" ht="17.25" customHeight="1">
      <c r="A8" s="154"/>
      <c r="B8" s="53"/>
      <c r="C8" s="93" t="s">
        <v>451</v>
      </c>
      <c r="D8" s="93" t="s">
        <v>451</v>
      </c>
      <c r="E8" s="93"/>
      <c r="F8" s="53"/>
      <c r="G8" s="53"/>
      <c r="H8" s="93" t="s">
        <v>452</v>
      </c>
      <c r="I8" s="93"/>
      <c r="J8" s="93" t="s">
        <v>453</v>
      </c>
      <c r="K8" s="53"/>
      <c r="L8" s="178"/>
    </row>
    <row r="9" spans="1:40" s="18" customFormat="1" ht="17.25" customHeight="1">
      <c r="A9" s="107" t="s">
        <v>146</v>
      </c>
      <c r="B9" s="108">
        <f>SUM(B10+B11)</f>
        <v>633621</v>
      </c>
      <c r="C9" s="108">
        <f t="shared" ref="C9:K9" si="0">SUM(C10+C11)</f>
        <v>122417</v>
      </c>
      <c r="D9" s="108">
        <f t="shared" si="0"/>
        <v>286424</v>
      </c>
      <c r="E9" s="108">
        <f t="shared" si="0"/>
        <v>224780</v>
      </c>
      <c r="F9" s="108">
        <f t="shared" si="0"/>
        <v>83207604</v>
      </c>
      <c r="G9" s="108">
        <f t="shared" si="0"/>
        <v>137832</v>
      </c>
      <c r="H9" s="108">
        <f t="shared" si="0"/>
        <v>0</v>
      </c>
      <c r="I9" s="108">
        <f t="shared" si="0"/>
        <v>137832</v>
      </c>
      <c r="J9" s="108">
        <f>SUM(J10+J11)</f>
        <v>0</v>
      </c>
      <c r="K9" s="108">
        <f t="shared" si="0"/>
        <v>0</v>
      </c>
      <c r="L9" s="109" t="s">
        <v>147</v>
      </c>
    </row>
    <row r="10" spans="1:40" s="18" customFormat="1" ht="17.25" customHeight="1">
      <c r="A10" s="110" t="s">
        <v>148</v>
      </c>
      <c r="B10" s="111">
        <f t="shared" ref="B10:K10" si="1">SUM(B12:B37)</f>
        <v>297330</v>
      </c>
      <c r="C10" s="111">
        <f t="shared" si="1"/>
        <v>59275</v>
      </c>
      <c r="D10" s="111">
        <f t="shared" si="1"/>
        <v>215194</v>
      </c>
      <c r="E10" s="111">
        <f t="shared" si="1"/>
        <v>22861</v>
      </c>
      <c r="F10" s="111">
        <f t="shared" si="1"/>
        <v>78709173</v>
      </c>
      <c r="G10" s="111">
        <f t="shared" si="1"/>
        <v>0</v>
      </c>
      <c r="H10" s="111">
        <f t="shared" si="1"/>
        <v>0</v>
      </c>
      <c r="I10" s="111">
        <f t="shared" si="1"/>
        <v>0</v>
      </c>
      <c r="J10" s="111">
        <f t="shared" si="1"/>
        <v>0</v>
      </c>
      <c r="K10" s="111">
        <f t="shared" si="1"/>
        <v>0</v>
      </c>
      <c r="L10" s="112" t="s">
        <v>249</v>
      </c>
    </row>
    <row r="11" spans="1:40" s="18" customFormat="1" ht="17.25" customHeight="1">
      <c r="A11" s="113" t="s">
        <v>150</v>
      </c>
      <c r="B11" s="114">
        <f>SUM(B38:B50)</f>
        <v>336291</v>
      </c>
      <c r="C11" s="114">
        <f t="shared" ref="C11:K11" si="2">SUM(C38:C50)</f>
        <v>63142</v>
      </c>
      <c r="D11" s="114">
        <f t="shared" si="2"/>
        <v>71230</v>
      </c>
      <c r="E11" s="114">
        <f t="shared" si="2"/>
        <v>201919</v>
      </c>
      <c r="F11" s="114">
        <f t="shared" si="2"/>
        <v>4498431</v>
      </c>
      <c r="G11" s="114">
        <f t="shared" si="2"/>
        <v>137832</v>
      </c>
      <c r="H11" s="114">
        <f t="shared" si="2"/>
        <v>0</v>
      </c>
      <c r="I11" s="114">
        <f t="shared" si="2"/>
        <v>137832</v>
      </c>
      <c r="J11" s="114">
        <f>SUM(J38:J50)</f>
        <v>0</v>
      </c>
      <c r="K11" s="114">
        <f t="shared" si="2"/>
        <v>0</v>
      </c>
      <c r="L11" s="115" t="s">
        <v>151</v>
      </c>
    </row>
    <row r="12" spans="1:40" ht="17.25" customHeight="1">
      <c r="A12" s="23" t="s">
        <v>152</v>
      </c>
      <c r="B12" s="104">
        <v>40508</v>
      </c>
      <c r="C12" s="104">
        <v>25492</v>
      </c>
      <c r="D12" s="104">
        <v>15016</v>
      </c>
      <c r="E12" s="104">
        <v>0</v>
      </c>
      <c r="F12" s="104">
        <v>12599940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58" t="s">
        <v>153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pans="1:40" ht="17.25" customHeight="1">
      <c r="A13" s="23" t="s">
        <v>154</v>
      </c>
      <c r="B13" s="104">
        <v>12521</v>
      </c>
      <c r="C13" s="104">
        <v>0</v>
      </c>
      <c r="D13" s="104">
        <v>0</v>
      </c>
      <c r="E13" s="104">
        <v>12521</v>
      </c>
      <c r="F13" s="104">
        <v>2824613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24" t="s">
        <v>155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pans="1:40" ht="17.25" customHeight="1">
      <c r="A14" s="23" t="s">
        <v>156</v>
      </c>
      <c r="B14" s="104">
        <v>0</v>
      </c>
      <c r="C14" s="104">
        <v>0</v>
      </c>
      <c r="D14" s="104">
        <v>0</v>
      </c>
      <c r="E14" s="104">
        <v>0</v>
      </c>
      <c r="F14" s="104">
        <v>1439678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24" t="s">
        <v>157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pans="1:40" ht="17.25" customHeight="1">
      <c r="A15" s="23" t="s">
        <v>158</v>
      </c>
      <c r="B15" s="104">
        <v>0</v>
      </c>
      <c r="C15" s="104">
        <v>0</v>
      </c>
      <c r="D15" s="104">
        <v>0</v>
      </c>
      <c r="E15" s="104">
        <v>0</v>
      </c>
      <c r="F15" s="104">
        <v>3728549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24" t="s">
        <v>159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pans="1:40" ht="17.25" customHeight="1">
      <c r="A16" s="23" t="s">
        <v>160</v>
      </c>
      <c r="B16" s="104">
        <v>5974</v>
      </c>
      <c r="C16" s="104">
        <v>0</v>
      </c>
      <c r="D16" s="104">
        <v>5974</v>
      </c>
      <c r="E16" s="104">
        <v>0</v>
      </c>
      <c r="F16" s="104">
        <v>3105845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24" t="s">
        <v>161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pans="1:49" ht="17.25" customHeight="1">
      <c r="A17" s="19" t="s">
        <v>162</v>
      </c>
      <c r="B17" s="105">
        <v>9351</v>
      </c>
      <c r="C17" s="105">
        <v>0</v>
      </c>
      <c r="D17" s="105">
        <v>0</v>
      </c>
      <c r="E17" s="105">
        <v>9351</v>
      </c>
      <c r="F17" s="105">
        <v>3518212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20" t="s">
        <v>163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18" spans="1:49" ht="17.25" customHeight="1">
      <c r="A18" s="23" t="s">
        <v>164</v>
      </c>
      <c r="B18" s="104">
        <v>0</v>
      </c>
      <c r="C18" s="104">
        <v>0</v>
      </c>
      <c r="D18" s="104">
        <v>0</v>
      </c>
      <c r="E18" s="104">
        <v>0</v>
      </c>
      <c r="F18" s="104">
        <v>2239460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24" t="s">
        <v>165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1:49" ht="17.25" customHeight="1">
      <c r="A19" s="23" t="s">
        <v>166</v>
      </c>
      <c r="B19" s="104">
        <v>0</v>
      </c>
      <c r="C19" s="104">
        <v>0</v>
      </c>
      <c r="D19" s="104">
        <v>0</v>
      </c>
      <c r="E19" s="104">
        <v>0</v>
      </c>
      <c r="F19" s="104">
        <v>3703257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24" t="s">
        <v>167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</row>
    <row r="20" spans="1:49" ht="17.25" customHeight="1">
      <c r="A20" s="23" t="s">
        <v>168</v>
      </c>
      <c r="B20" s="104">
        <v>0</v>
      </c>
      <c r="C20" s="104">
        <v>0</v>
      </c>
      <c r="D20" s="104">
        <v>0</v>
      </c>
      <c r="E20" s="104">
        <v>0</v>
      </c>
      <c r="F20" s="104">
        <v>7067075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24" t="s">
        <v>151</v>
      </c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  <row r="21" spans="1:49" ht="17.25" customHeight="1">
      <c r="A21" s="25" t="s">
        <v>169</v>
      </c>
      <c r="B21" s="106">
        <v>0</v>
      </c>
      <c r="C21" s="106">
        <v>0</v>
      </c>
      <c r="D21" s="106">
        <v>0</v>
      </c>
      <c r="E21" s="106">
        <v>0</v>
      </c>
      <c r="F21" s="106">
        <v>2214924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26" t="s">
        <v>170</v>
      </c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</row>
    <row r="22" spans="1:49" ht="17.25" customHeight="1">
      <c r="A22" s="23" t="s">
        <v>171</v>
      </c>
      <c r="B22" s="104">
        <v>1109</v>
      </c>
      <c r="C22" s="104">
        <v>0</v>
      </c>
      <c r="D22" s="104">
        <v>120</v>
      </c>
      <c r="E22" s="104">
        <v>989</v>
      </c>
      <c r="F22" s="104">
        <v>3241253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24" t="s">
        <v>172</v>
      </c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</row>
    <row r="23" spans="1:49" ht="17.25" customHeight="1">
      <c r="A23" s="23" t="s">
        <v>173</v>
      </c>
      <c r="B23" s="104">
        <v>75603</v>
      </c>
      <c r="C23" s="104">
        <v>0</v>
      </c>
      <c r="D23" s="104">
        <v>75603</v>
      </c>
      <c r="E23" s="104">
        <v>0</v>
      </c>
      <c r="F23" s="104">
        <v>3512049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24" t="s">
        <v>174</v>
      </c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</row>
    <row r="24" spans="1:49" ht="17.25" customHeight="1">
      <c r="A24" s="23" t="s">
        <v>175</v>
      </c>
      <c r="B24" s="104">
        <v>0</v>
      </c>
      <c r="C24" s="104">
        <v>0</v>
      </c>
      <c r="D24" s="104">
        <v>0</v>
      </c>
      <c r="E24" s="104">
        <v>0</v>
      </c>
      <c r="F24" s="104">
        <v>3785782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24" t="s">
        <v>176</v>
      </c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</row>
    <row r="25" spans="1:49" ht="17.25" customHeight="1">
      <c r="A25" s="23" t="s">
        <v>177</v>
      </c>
      <c r="B25" s="104">
        <v>0</v>
      </c>
      <c r="C25" s="104">
        <v>0</v>
      </c>
      <c r="D25" s="104">
        <v>0</v>
      </c>
      <c r="E25" s="104">
        <v>0</v>
      </c>
      <c r="F25" s="104">
        <v>2073949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24" t="s">
        <v>178</v>
      </c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</row>
    <row r="26" spans="1:49" ht="17.25" customHeight="1">
      <c r="A26" s="25" t="s">
        <v>179</v>
      </c>
      <c r="B26" s="106">
        <v>0</v>
      </c>
      <c r="C26" s="106">
        <v>0</v>
      </c>
      <c r="D26" s="106">
        <v>0</v>
      </c>
      <c r="E26" s="106">
        <v>0</v>
      </c>
      <c r="F26" s="106">
        <v>1757677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26" t="s">
        <v>180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</row>
    <row r="27" spans="1:49" ht="17.25" customHeight="1">
      <c r="A27" s="23" t="s">
        <v>181</v>
      </c>
      <c r="B27" s="104">
        <v>0</v>
      </c>
      <c r="C27" s="104">
        <v>0</v>
      </c>
      <c r="D27" s="104">
        <v>0</v>
      </c>
      <c r="E27" s="104">
        <v>0</v>
      </c>
      <c r="F27" s="104">
        <v>723982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24" t="s">
        <v>182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</row>
    <row r="28" spans="1:49" ht="17.25" customHeight="1">
      <c r="A28" s="23" t="s">
        <v>183</v>
      </c>
      <c r="B28" s="104">
        <v>0</v>
      </c>
      <c r="C28" s="104">
        <v>0</v>
      </c>
      <c r="D28" s="104">
        <v>0</v>
      </c>
      <c r="E28" s="104">
        <v>0</v>
      </c>
      <c r="F28" s="104">
        <v>1648980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24" t="s">
        <v>184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</row>
    <row r="29" spans="1:49" ht="17.25" customHeight="1">
      <c r="A29" s="23" t="s">
        <v>185</v>
      </c>
      <c r="B29" s="104">
        <v>0</v>
      </c>
      <c r="C29" s="104">
        <v>0</v>
      </c>
      <c r="D29" s="104">
        <v>0</v>
      </c>
      <c r="E29" s="104">
        <v>0</v>
      </c>
      <c r="F29" s="104">
        <v>1789701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24" t="s">
        <v>176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55"/>
      <c r="AP29" s="55"/>
      <c r="AQ29" s="55"/>
      <c r="AR29" s="55"/>
      <c r="AS29" s="55"/>
      <c r="AT29" s="55"/>
      <c r="AU29" s="55"/>
      <c r="AV29" s="55"/>
      <c r="AW29" s="55"/>
    </row>
    <row r="30" spans="1:49" ht="17.25" customHeight="1">
      <c r="A30" s="23" t="s">
        <v>186</v>
      </c>
      <c r="B30" s="104">
        <v>0</v>
      </c>
      <c r="C30" s="104">
        <v>0</v>
      </c>
      <c r="D30" s="104">
        <v>0</v>
      </c>
      <c r="E30" s="104">
        <v>0</v>
      </c>
      <c r="F30" s="104">
        <v>1947178</v>
      </c>
      <c r="G30" s="104">
        <v>0</v>
      </c>
      <c r="H30" s="104">
        <v>0</v>
      </c>
      <c r="I30" s="104">
        <v>0</v>
      </c>
      <c r="J30" s="104">
        <v>0</v>
      </c>
      <c r="K30" s="104">
        <v>0</v>
      </c>
      <c r="L30" s="24" t="s">
        <v>187</v>
      </c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</row>
    <row r="31" spans="1:49" ht="17.25" customHeight="1">
      <c r="A31" s="25" t="s">
        <v>188</v>
      </c>
      <c r="B31" s="106">
        <v>0</v>
      </c>
      <c r="C31" s="106">
        <v>0</v>
      </c>
      <c r="D31" s="106">
        <v>0</v>
      </c>
      <c r="E31" s="106">
        <v>0</v>
      </c>
      <c r="F31" s="106">
        <v>2130547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26" t="s">
        <v>189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</row>
    <row r="32" spans="1:49" ht="17.25" customHeight="1">
      <c r="A32" s="23" t="s">
        <v>190</v>
      </c>
      <c r="B32" s="104">
        <v>0</v>
      </c>
      <c r="C32" s="104">
        <v>0</v>
      </c>
      <c r="D32" s="104">
        <v>0</v>
      </c>
      <c r="E32" s="104">
        <v>0</v>
      </c>
      <c r="F32" s="104">
        <v>1288024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24" t="s">
        <v>80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</row>
    <row r="33" spans="1:40" ht="17.25" customHeight="1">
      <c r="A33" s="23" t="s">
        <v>191</v>
      </c>
      <c r="B33" s="104">
        <v>0</v>
      </c>
      <c r="C33" s="104">
        <v>0</v>
      </c>
      <c r="D33" s="104">
        <v>0</v>
      </c>
      <c r="E33" s="104">
        <v>0</v>
      </c>
      <c r="F33" s="104">
        <v>2448350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24" t="s">
        <v>192</v>
      </c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</row>
    <row r="34" spans="1:40" ht="17.25" customHeight="1">
      <c r="A34" s="23" t="s">
        <v>193</v>
      </c>
      <c r="B34" s="104">
        <v>2341</v>
      </c>
      <c r="C34" s="104">
        <v>0</v>
      </c>
      <c r="D34" s="104">
        <v>2341</v>
      </c>
      <c r="E34" s="104">
        <v>0</v>
      </c>
      <c r="F34" s="104">
        <v>2013041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24" t="s">
        <v>194</v>
      </c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</row>
    <row r="35" spans="1:40" ht="17.25" customHeight="1">
      <c r="A35" s="23" t="s">
        <v>195</v>
      </c>
      <c r="B35" s="104">
        <v>0</v>
      </c>
      <c r="C35" s="104">
        <v>0</v>
      </c>
      <c r="D35" s="104">
        <v>0</v>
      </c>
      <c r="E35" s="104">
        <v>0</v>
      </c>
      <c r="F35" s="104">
        <v>1006709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24" t="s">
        <v>196</v>
      </c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</row>
    <row r="36" spans="1:40" ht="17.25" customHeight="1">
      <c r="A36" s="23" t="s">
        <v>197</v>
      </c>
      <c r="B36" s="104">
        <v>149923</v>
      </c>
      <c r="C36" s="104">
        <v>33783</v>
      </c>
      <c r="D36" s="104">
        <v>116140</v>
      </c>
      <c r="E36" s="104">
        <v>0</v>
      </c>
      <c r="F36" s="104">
        <v>2136846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24" t="s">
        <v>198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5"/>
      <c r="AK36" s="35"/>
      <c r="AL36" s="35"/>
      <c r="AM36" s="35"/>
      <c r="AN36" s="35"/>
    </row>
    <row r="37" spans="1:40" ht="17.25" customHeight="1">
      <c r="A37" s="25" t="s">
        <v>199</v>
      </c>
      <c r="B37" s="106">
        <v>0</v>
      </c>
      <c r="C37" s="106">
        <v>0</v>
      </c>
      <c r="D37" s="106">
        <v>0</v>
      </c>
      <c r="E37" s="106">
        <v>0</v>
      </c>
      <c r="F37" s="106">
        <v>4763552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26" t="s">
        <v>200</v>
      </c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</row>
    <row r="38" spans="1:40" ht="17.25" customHeight="1">
      <c r="A38" s="23" t="s">
        <v>201</v>
      </c>
      <c r="B38" s="104">
        <v>0</v>
      </c>
      <c r="C38" s="104">
        <v>0</v>
      </c>
      <c r="D38" s="104">
        <v>0</v>
      </c>
      <c r="E38" s="104">
        <v>0</v>
      </c>
      <c r="F38" s="104">
        <v>604925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24" t="s">
        <v>202</v>
      </c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</row>
    <row r="39" spans="1:40" ht="17.25" customHeight="1">
      <c r="A39" s="23" t="s">
        <v>203</v>
      </c>
      <c r="B39" s="104">
        <v>11779</v>
      </c>
      <c r="C39" s="104">
        <v>5618</v>
      </c>
      <c r="D39" s="104">
        <v>6161</v>
      </c>
      <c r="E39" s="104">
        <v>0</v>
      </c>
      <c r="F39" s="104">
        <v>583644</v>
      </c>
      <c r="G39" s="104">
        <v>0</v>
      </c>
      <c r="H39" s="104">
        <v>0</v>
      </c>
      <c r="I39" s="104">
        <v>0</v>
      </c>
      <c r="J39" s="104">
        <v>0</v>
      </c>
      <c r="K39" s="104">
        <v>0</v>
      </c>
      <c r="L39" s="24" t="s">
        <v>174</v>
      </c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</row>
    <row r="40" spans="1:40" ht="17.25" customHeight="1">
      <c r="A40" s="23" t="s">
        <v>204</v>
      </c>
      <c r="B40" s="104">
        <v>36905</v>
      </c>
      <c r="C40" s="104">
        <v>33149</v>
      </c>
      <c r="D40" s="104">
        <v>3756</v>
      </c>
      <c r="E40" s="104">
        <v>0</v>
      </c>
      <c r="F40" s="104">
        <v>101207</v>
      </c>
      <c r="G40" s="104">
        <v>0</v>
      </c>
      <c r="H40" s="104">
        <v>0</v>
      </c>
      <c r="I40" s="104">
        <v>0</v>
      </c>
      <c r="J40" s="104">
        <v>0</v>
      </c>
      <c r="K40" s="104">
        <v>0</v>
      </c>
      <c r="L40" s="24" t="s">
        <v>205</v>
      </c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</row>
    <row r="41" spans="1:40" ht="17.25" customHeight="1">
      <c r="A41" s="25" t="s">
        <v>206</v>
      </c>
      <c r="B41" s="106">
        <v>136309</v>
      </c>
      <c r="C41" s="106">
        <v>0</v>
      </c>
      <c r="D41" s="106">
        <v>0</v>
      </c>
      <c r="E41" s="106">
        <v>136309</v>
      </c>
      <c r="F41" s="106">
        <v>207353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26" t="s">
        <v>207</v>
      </c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</row>
    <row r="42" spans="1:40" ht="17.25" customHeight="1">
      <c r="A42" s="23" t="s">
        <v>208</v>
      </c>
      <c r="B42" s="104">
        <v>6175</v>
      </c>
      <c r="C42" s="104">
        <v>0</v>
      </c>
      <c r="D42" s="104">
        <v>6175</v>
      </c>
      <c r="E42" s="104">
        <v>0</v>
      </c>
      <c r="F42" s="104">
        <v>1044549</v>
      </c>
      <c r="G42" s="104">
        <v>0</v>
      </c>
      <c r="H42" s="104">
        <v>0</v>
      </c>
      <c r="I42" s="104">
        <v>0</v>
      </c>
      <c r="J42" s="104">
        <v>0</v>
      </c>
      <c r="K42" s="104">
        <v>0</v>
      </c>
      <c r="L42" s="20" t="s">
        <v>209</v>
      </c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</row>
    <row r="43" spans="1:40" ht="17.25" customHeight="1">
      <c r="A43" s="23" t="s">
        <v>210</v>
      </c>
      <c r="B43" s="104">
        <v>0</v>
      </c>
      <c r="C43" s="104">
        <v>0</v>
      </c>
      <c r="D43" s="104">
        <v>0</v>
      </c>
      <c r="E43" s="104">
        <v>0</v>
      </c>
      <c r="F43" s="104">
        <v>56302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24" t="s">
        <v>211</v>
      </c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</row>
    <row r="44" spans="1:40" ht="17.25" customHeight="1">
      <c r="A44" s="23" t="s">
        <v>212</v>
      </c>
      <c r="B44" s="104">
        <v>2792</v>
      </c>
      <c r="C44" s="104">
        <v>2792</v>
      </c>
      <c r="D44" s="104">
        <v>0</v>
      </c>
      <c r="E44" s="104">
        <v>0</v>
      </c>
      <c r="F44" s="104">
        <v>372021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24" t="s">
        <v>213</v>
      </c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</row>
    <row r="45" spans="1:40" ht="17.25" customHeight="1">
      <c r="A45" s="23" t="s">
        <v>214</v>
      </c>
      <c r="B45" s="104">
        <v>40260</v>
      </c>
      <c r="C45" s="104">
        <v>0</v>
      </c>
      <c r="D45" s="104">
        <v>40260</v>
      </c>
      <c r="E45" s="104">
        <v>0</v>
      </c>
      <c r="F45" s="104">
        <v>122168</v>
      </c>
      <c r="G45" s="104">
        <v>0</v>
      </c>
      <c r="H45" s="104">
        <v>0</v>
      </c>
      <c r="I45" s="104">
        <v>0</v>
      </c>
      <c r="J45" s="104">
        <v>0</v>
      </c>
      <c r="K45" s="104">
        <v>0</v>
      </c>
      <c r="L45" s="24" t="s">
        <v>215</v>
      </c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17.25" customHeight="1">
      <c r="A46" s="23" t="s">
        <v>216</v>
      </c>
      <c r="B46" s="104">
        <v>18843</v>
      </c>
      <c r="C46" s="104">
        <v>18843</v>
      </c>
      <c r="D46" s="104">
        <v>0</v>
      </c>
      <c r="E46" s="104">
        <v>0</v>
      </c>
      <c r="F46" s="104">
        <v>389510</v>
      </c>
      <c r="G46" s="104">
        <v>67832</v>
      </c>
      <c r="H46" s="104">
        <v>0</v>
      </c>
      <c r="I46" s="104">
        <v>67832</v>
      </c>
      <c r="J46" s="104">
        <v>0</v>
      </c>
      <c r="K46" s="104">
        <v>0</v>
      </c>
      <c r="L46" s="24" t="s">
        <v>159</v>
      </c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</row>
    <row r="47" spans="1:40" ht="17.25" customHeight="1">
      <c r="A47" s="23" t="s">
        <v>217</v>
      </c>
      <c r="B47" s="104">
        <v>0</v>
      </c>
      <c r="C47" s="104">
        <v>0</v>
      </c>
      <c r="D47" s="104">
        <v>0</v>
      </c>
      <c r="E47" s="104">
        <v>0</v>
      </c>
      <c r="F47" s="104">
        <v>66268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24" t="s">
        <v>218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</row>
    <row r="48" spans="1:40" ht="17.25" customHeight="1">
      <c r="A48" s="23" t="s">
        <v>219</v>
      </c>
      <c r="B48" s="104">
        <v>29920</v>
      </c>
      <c r="C48" s="104">
        <v>2740</v>
      </c>
      <c r="D48" s="104">
        <v>14878</v>
      </c>
      <c r="E48" s="104">
        <v>12302</v>
      </c>
      <c r="F48" s="104">
        <v>709424</v>
      </c>
      <c r="G48" s="104">
        <v>70000</v>
      </c>
      <c r="H48" s="104">
        <v>0</v>
      </c>
      <c r="I48" s="104">
        <v>70000</v>
      </c>
      <c r="J48" s="104">
        <v>0</v>
      </c>
      <c r="K48" s="104">
        <v>0</v>
      </c>
      <c r="L48" s="24" t="s">
        <v>153</v>
      </c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</row>
    <row r="49" spans="1:40" ht="17.25" customHeight="1">
      <c r="A49" s="23" t="s">
        <v>532</v>
      </c>
      <c r="B49" s="104">
        <v>0</v>
      </c>
      <c r="C49" s="104">
        <v>0</v>
      </c>
      <c r="D49" s="104">
        <v>0</v>
      </c>
      <c r="E49" s="104">
        <v>0</v>
      </c>
      <c r="F49" s="104">
        <v>15316</v>
      </c>
      <c r="G49" s="104">
        <v>0</v>
      </c>
      <c r="H49" s="104">
        <v>0</v>
      </c>
      <c r="I49" s="104">
        <v>0</v>
      </c>
      <c r="J49" s="104">
        <v>0</v>
      </c>
      <c r="K49" s="104">
        <v>0</v>
      </c>
      <c r="L49" s="24" t="s">
        <v>161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</row>
    <row r="50" spans="1:40" ht="17.25" customHeight="1">
      <c r="A50" s="25" t="s">
        <v>220</v>
      </c>
      <c r="B50" s="106">
        <v>53308</v>
      </c>
      <c r="C50" s="106">
        <v>0</v>
      </c>
      <c r="D50" s="106">
        <v>0</v>
      </c>
      <c r="E50" s="106">
        <v>53308</v>
      </c>
      <c r="F50" s="106">
        <v>225744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  <c r="L50" s="26" t="s">
        <v>221</v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</row>
    <row r="51" spans="1:40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</row>
    <row r="52" spans="1:40" ht="17.25" customHeight="1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</row>
    <row r="53" spans="1:40" ht="17.2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</row>
    <row r="54" spans="1:40" ht="17.25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</row>
    <row r="55" spans="1:40" ht="17.25" customHeight="1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</row>
    <row r="56" spans="1:40" ht="17.25" customHeight="1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</row>
    <row r="57" spans="1:40" ht="17.25" customHeight="1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</row>
    <row r="58" spans="1:40" ht="17.25" customHeight="1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</row>
    <row r="59" spans="1:40" ht="17.25" customHeight="1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1:40" ht="17.25" customHeight="1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</row>
    <row r="61" spans="1:40" ht="17.25" customHeight="1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</row>
    <row r="62" spans="1:40" ht="17.25" customHeight="1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1:40" ht="17.25" customHeight="1">
      <c r="A63" s="5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</row>
    <row r="64" spans="1:40" ht="17.25" customHeight="1">
      <c r="A64" s="5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</row>
    <row r="65" spans="1:40" ht="17.25" customHeight="1">
      <c r="A65" s="5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</row>
    <row r="66" spans="1:40" ht="17.25" customHeight="1">
      <c r="A66" s="5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</row>
    <row r="67" spans="1:40" ht="17.25" customHeight="1">
      <c r="A67" s="5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</row>
    <row r="68" spans="1:40" ht="17.25" customHeight="1">
      <c r="A68" s="5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</row>
    <row r="69" spans="1:40" ht="17.25" customHeight="1">
      <c r="A69" s="5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</row>
    <row r="70" spans="1:40" ht="17.25" customHeight="1">
      <c r="A70" s="5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</row>
    <row r="71" spans="1:40" ht="17.25" customHeight="1">
      <c r="A71" s="5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</row>
    <row r="72" spans="1:40" ht="17.25" customHeight="1">
      <c r="A72" s="5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</row>
    <row r="73" spans="1:40" ht="17.25" customHeight="1">
      <c r="A73" s="5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</row>
    <row r="74" spans="1:40" ht="17.25" customHeight="1">
      <c r="A74" s="5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</row>
    <row r="75" spans="1:40" ht="17.25" customHeight="1">
      <c r="A75" s="5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</row>
    <row r="76" spans="1:40" ht="17.25" customHeight="1">
      <c r="A76" s="5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</row>
    <row r="77" spans="1:40" ht="17.25" customHeight="1">
      <c r="A77" s="5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</row>
    <row r="78" spans="1:40" ht="17.25" customHeight="1">
      <c r="A78" s="5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</row>
    <row r="79" spans="1:40" ht="17.25" customHeight="1">
      <c r="A79" s="5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</row>
    <row r="80" spans="1:40" ht="17.25" customHeight="1">
      <c r="A80" s="5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</row>
    <row r="81" spans="1:40" ht="17.25" customHeight="1">
      <c r="A81" s="5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</row>
    <row r="82" spans="1:40" ht="17.25" customHeight="1">
      <c r="A82" s="5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</row>
    <row r="83" spans="1:40" ht="17.25" customHeight="1">
      <c r="A83" s="5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</row>
    <row r="84" spans="1:40" ht="17.25" customHeight="1">
      <c r="A84" s="5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</row>
    <row r="85" spans="1:40" ht="17.25" customHeight="1">
      <c r="A85" s="5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</row>
    <row r="86" spans="1:40" ht="17.25" customHeight="1">
      <c r="A86" s="5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</row>
    <row r="87" spans="1:40" ht="17.25" customHeight="1">
      <c r="A87" s="5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</row>
    <row r="88" spans="1:40" ht="17.25" customHeight="1">
      <c r="A88" s="5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</row>
    <row r="89" spans="1:40" ht="17.25" customHeight="1">
      <c r="A89" s="5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</row>
    <row r="90" spans="1:40" ht="17.25" customHeight="1">
      <c r="A90" s="5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</row>
    <row r="91" spans="1:40" ht="17.25" customHeight="1">
      <c r="A91" s="5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</row>
    <row r="92" spans="1:40" ht="17.25" customHeight="1">
      <c r="A92" s="5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</row>
    <row r="93" spans="1:40" ht="17.25" customHeight="1">
      <c r="A93" s="5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</row>
    <row r="94" spans="1:40" ht="17.25" customHeight="1">
      <c r="A94" s="5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</row>
    <row r="95" spans="1:40" ht="17.25" customHeight="1">
      <c r="A95" s="5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</row>
    <row r="96" spans="1:40" ht="17.25" customHeight="1">
      <c r="A96" s="5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</row>
    <row r="97" spans="1:40" ht="17.25" customHeight="1">
      <c r="A97" s="5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</row>
    <row r="98" spans="1:40" ht="17.25" customHeight="1">
      <c r="A98" s="5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</row>
    <row r="99" spans="1:40" ht="17.25" customHeight="1">
      <c r="A99" s="5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</row>
    <row r="100" spans="1:40" ht="17.25" customHeight="1">
      <c r="A100" s="5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</row>
    <row r="101" spans="1:40" ht="17.25" customHeight="1">
      <c r="A101" s="5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</row>
    <row r="102" spans="1:40" ht="17.25" customHeight="1">
      <c r="A102" s="5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</row>
    <row r="103" spans="1:40" ht="17.25" customHeight="1">
      <c r="A103" s="5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</row>
    <row r="104" spans="1:40" ht="17.25" customHeight="1">
      <c r="A104" s="5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</row>
    <row r="105" spans="1:40" ht="17.25" customHeight="1">
      <c r="A105" s="5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</row>
    <row r="106" spans="1:40" ht="17.25" customHeight="1">
      <c r="A106" s="5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</row>
    <row r="107" spans="1:40" ht="17.25" customHeight="1">
      <c r="A107" s="5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</row>
    <row r="108" spans="1:40" ht="17.25" customHeight="1">
      <c r="A108" s="5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</row>
    <row r="109" spans="1:40" ht="17.25" customHeight="1">
      <c r="A109" s="5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</row>
    <row r="110" spans="1:40" ht="17.25" customHeight="1">
      <c r="A110" s="5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</row>
    <row r="111" spans="1:40" ht="17.25" customHeight="1">
      <c r="A111" s="5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</row>
    <row r="112" spans="1:40" ht="17.25" customHeight="1">
      <c r="A112" s="5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</row>
    <row r="113" spans="1:40" ht="17.25" customHeight="1">
      <c r="A113" s="5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</row>
    <row r="114" spans="1:40" ht="17.25" customHeight="1">
      <c r="A114" s="5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</row>
    <row r="115" spans="1:40" ht="17.25" customHeight="1">
      <c r="A115" s="5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</row>
    <row r="116" spans="1:40" ht="17.25" customHeight="1">
      <c r="A116" s="5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</row>
    <row r="117" spans="1:40" ht="17.25" customHeight="1">
      <c r="A117" s="5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</row>
    <row r="118" spans="1:40" ht="17.25" customHeight="1">
      <c r="A118" s="5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</row>
    <row r="119" spans="1:40" ht="17.25" customHeight="1">
      <c r="A119" s="5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</row>
    <row r="120" spans="1:40" ht="17.25" customHeight="1">
      <c r="A120" s="5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</row>
    <row r="121" spans="1:40" ht="17.25" customHeight="1">
      <c r="A121" s="5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</row>
    <row r="122" spans="1:40" ht="17.25" customHeight="1">
      <c r="A122" s="5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</row>
    <row r="123" spans="1:40" ht="17.25" customHeight="1">
      <c r="A123" s="5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</row>
    <row r="124" spans="1:40" ht="17.25" customHeight="1">
      <c r="A124" s="5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</row>
    <row r="125" spans="1:40" ht="17.25" customHeight="1">
      <c r="A125" s="5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</row>
    <row r="126" spans="1:40" ht="17.25" customHeight="1">
      <c r="A126" s="5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</row>
    <row r="127" spans="1:40" ht="17.25" customHeight="1">
      <c r="A127" s="5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</row>
    <row r="128" spans="1:40" ht="17.25" customHeight="1">
      <c r="A128" s="5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</row>
    <row r="129" spans="1:40" ht="17.25" customHeight="1">
      <c r="A129" s="5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</row>
    <row r="130" spans="1:40" ht="17.25" customHeight="1">
      <c r="A130" s="5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</row>
    <row r="131" spans="1:40" ht="17.25" customHeight="1">
      <c r="A131" s="5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</row>
    <row r="132" spans="1:40" ht="17.25" customHeight="1">
      <c r="A132" s="5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</row>
    <row r="133" spans="1:40" ht="17.25" customHeight="1">
      <c r="A133" s="5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</row>
    <row r="134" spans="1:40" ht="17.25" customHeight="1">
      <c r="A134" s="5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</row>
    <row r="135" spans="1:40" ht="17.25" customHeight="1">
      <c r="A135" s="5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</row>
    <row r="136" spans="1:40" ht="17.25" customHeight="1">
      <c r="A136" s="5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</row>
    <row r="137" spans="1:40" ht="17.25" customHeight="1">
      <c r="A137" s="5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</row>
    <row r="138" spans="1:40" ht="17.25" customHeight="1">
      <c r="A138" s="5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</row>
    <row r="139" spans="1:40" ht="17.25" customHeight="1">
      <c r="A139" s="5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</row>
    <row r="140" spans="1:40" ht="17.25" customHeight="1">
      <c r="A140" s="5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</row>
    <row r="141" spans="1:40" ht="17.25" customHeight="1">
      <c r="A141" s="5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</row>
    <row r="142" spans="1:40" ht="17.25" customHeight="1">
      <c r="A142" s="5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</row>
    <row r="143" spans="1:40" ht="17.25" customHeight="1">
      <c r="A143" s="5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</row>
    <row r="144" spans="1:40" ht="17.25" customHeight="1">
      <c r="A144" s="5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</row>
    <row r="145" spans="1:40" ht="17.25" customHeight="1">
      <c r="A145" s="5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</row>
    <row r="146" spans="1:40" ht="17.25" customHeight="1">
      <c r="A146" s="5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</row>
    <row r="147" spans="1:40" ht="17.25" customHeight="1">
      <c r="A147" s="5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</row>
    <row r="148" spans="1:40" ht="17.25" customHeight="1">
      <c r="A148" s="5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</row>
    <row r="149" spans="1:40" ht="17.25" customHeight="1">
      <c r="A149" s="5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</row>
    <row r="150" spans="1:40" ht="17.25" customHeight="1">
      <c r="A150" s="5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</row>
    <row r="151" spans="1:40" ht="17.25" customHeight="1">
      <c r="A151" s="5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</row>
    <row r="152" spans="1:40" ht="17.25" customHeight="1">
      <c r="A152" s="5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</row>
    <row r="153" spans="1:40" ht="17.25" customHeight="1">
      <c r="A153" s="5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</row>
    <row r="154" spans="1:40" ht="17.25" customHeight="1">
      <c r="A154" s="5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</row>
    <row r="155" spans="1:40" ht="17.25" customHeight="1">
      <c r="A155" s="5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</row>
    <row r="156" spans="1:40" ht="17.25" customHeight="1">
      <c r="A156" s="5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</row>
    <row r="157" spans="1:40" ht="17.25" customHeight="1">
      <c r="A157" s="5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</row>
    <row r="158" spans="1:40" ht="17.25" customHeight="1">
      <c r="A158" s="5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</row>
    <row r="159" spans="1:40" ht="17.25" customHeight="1">
      <c r="A159" s="5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</row>
    <row r="160" spans="1:40" ht="17.25" customHeight="1">
      <c r="A160" s="5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1:40" ht="17.25" customHeight="1">
      <c r="A161" s="5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1:40" ht="17.25" customHeight="1">
      <c r="A162" s="5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1:40" ht="17.25" customHeight="1">
      <c r="A163" s="5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1:40" ht="17.25" customHeight="1">
      <c r="A164" s="5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1:40" ht="17.25" customHeight="1">
      <c r="A165" s="5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1:40" ht="17.25" customHeight="1">
      <c r="A166" s="5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1:40" ht="17.25" customHeight="1">
      <c r="A167" s="5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8" spans="1:40" ht="17.25" customHeight="1">
      <c r="A168" s="5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</row>
    <row r="169" spans="1:40" ht="17.25" customHeight="1">
      <c r="A169" s="5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</row>
    <row r="170" spans="1:40" ht="17.25" customHeight="1">
      <c r="A170" s="5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</row>
    <row r="171" spans="1:40" ht="17.25" customHeight="1">
      <c r="A171" s="5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</row>
    <row r="172" spans="1:40" ht="17.25" customHeight="1">
      <c r="A172" s="5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</row>
    <row r="173" spans="1:40" ht="17.25" customHeight="1">
      <c r="A173" s="5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</row>
    <row r="174" spans="1:40" ht="17.25" customHeight="1">
      <c r="A174" s="5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</row>
    <row r="175" spans="1:40" ht="17.25" customHeight="1">
      <c r="A175" s="5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</row>
    <row r="176" spans="1:40" ht="17.25" customHeight="1">
      <c r="A176" s="5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</row>
    <row r="177" spans="1:40" ht="17.25" customHeight="1">
      <c r="A177" s="5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</row>
    <row r="178" spans="1:40" ht="17.25" customHeight="1">
      <c r="A178" s="5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</row>
    <row r="179" spans="1:40" ht="17.25" customHeight="1">
      <c r="A179" s="5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</row>
    <row r="180" spans="1:40" ht="17.25" customHeight="1">
      <c r="A180" s="5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</row>
    <row r="181" spans="1:40" ht="17.25" customHeight="1">
      <c r="A181" s="5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</row>
    <row r="182" spans="1:40" ht="17.25" customHeight="1">
      <c r="A182" s="5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</row>
    <row r="183" spans="1:40" ht="17.25" customHeight="1">
      <c r="A183" s="5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</row>
    <row r="184" spans="1:40" ht="17.25" customHeight="1">
      <c r="A184" s="5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</row>
    <row r="185" spans="1:40" ht="17.25" customHeight="1">
      <c r="A185" s="5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</row>
    <row r="186" spans="1:40" ht="17.25" customHeight="1">
      <c r="A186" s="5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</row>
    <row r="187" spans="1:40" ht="17.25" customHeight="1">
      <c r="A187" s="5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</row>
    <row r="188" spans="1:40" ht="17.25" customHeight="1">
      <c r="A188" s="5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</row>
    <row r="189" spans="1:40" ht="17.25" customHeight="1">
      <c r="A189" s="5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</row>
    <row r="190" spans="1:40" ht="17.25" customHeight="1">
      <c r="A190" s="5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</row>
    <row r="191" spans="1:40" ht="17.25" customHeight="1">
      <c r="A191" s="5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</row>
    <row r="192" spans="1:40" ht="17.25" customHeight="1">
      <c r="A192" s="5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</row>
    <row r="193" spans="1:40" ht="17.25" customHeight="1">
      <c r="A193" s="5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</row>
    <row r="194" spans="1:40" ht="17.25" customHeight="1">
      <c r="A194" s="5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</row>
    <row r="195" spans="1:40" ht="17.25" customHeight="1">
      <c r="A195" s="5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</row>
    <row r="196" spans="1:40" ht="17.25" customHeight="1">
      <c r="A196" s="5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</row>
    <row r="197" spans="1:40" ht="17.25" customHeight="1">
      <c r="A197" s="5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</row>
    <row r="198" spans="1:40" ht="17.25" customHeight="1">
      <c r="A198" s="5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</row>
    <row r="199" spans="1:40" ht="17.25" customHeight="1">
      <c r="A199" s="5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</row>
    <row r="200" spans="1:40" ht="17.25" customHeight="1">
      <c r="A200" s="5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</row>
    <row r="201" spans="1:40" ht="17.25" customHeight="1">
      <c r="A201" s="5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</row>
    <row r="202" spans="1:40" ht="17.25" customHeight="1">
      <c r="A202" s="5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</row>
    <row r="203" spans="1:40" ht="17.25" customHeight="1">
      <c r="A203" s="5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</row>
    <row r="204" spans="1:40" ht="17.25" customHeight="1">
      <c r="A204" s="5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</row>
    <row r="205" spans="1:40" ht="17.25" customHeight="1">
      <c r="A205" s="5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</row>
    <row r="206" spans="1:40" ht="17.25" customHeight="1">
      <c r="A206" s="5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</row>
    <row r="207" spans="1:40" ht="17.25" customHeight="1">
      <c r="A207" s="5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</row>
    <row r="208" spans="1:40" ht="17.25" customHeight="1">
      <c r="A208" s="5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</row>
    <row r="209" spans="1:40" ht="17.25" customHeight="1">
      <c r="A209" s="5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</row>
    <row r="210" spans="1:40" ht="17.25" customHeight="1">
      <c r="A210" s="5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</row>
    <row r="211" spans="1:40" ht="17.25" customHeight="1">
      <c r="A211" s="5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</row>
    <row r="212" spans="1:40" ht="17.25" customHeight="1">
      <c r="A212" s="5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</row>
    <row r="213" spans="1:40" ht="17.25" customHeight="1">
      <c r="A213" s="5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</row>
    <row r="214" spans="1:40" ht="17.25" customHeight="1">
      <c r="A214" s="5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</row>
    <row r="215" spans="1:40" ht="17.25" customHeight="1">
      <c r="A215" s="5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</row>
    <row r="216" spans="1:40" ht="17.25" customHeight="1">
      <c r="A216" s="5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</row>
    <row r="217" spans="1:40" ht="17.25" customHeight="1">
      <c r="A217" s="5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</row>
    <row r="218" spans="1:40" ht="17.25" customHeight="1">
      <c r="A218" s="5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</row>
    <row r="219" spans="1:40" ht="17.25" customHeight="1">
      <c r="A219" s="5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</row>
    <row r="220" spans="1:40" ht="17.25" customHeight="1">
      <c r="A220" s="5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</row>
    <row r="221" spans="1:40" ht="17.25" customHeight="1">
      <c r="A221" s="5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</row>
    <row r="222" spans="1:40" ht="17.25" customHeight="1">
      <c r="A222" s="5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</row>
    <row r="223" spans="1:40" ht="17.25" customHeight="1">
      <c r="A223" s="5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</row>
    <row r="224" spans="1:40" ht="17.25" customHeight="1">
      <c r="A224" s="5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</row>
    <row r="225" spans="1:40" ht="17.25" customHeight="1">
      <c r="A225" s="5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</row>
    <row r="226" spans="1:40" ht="17.25" customHeight="1">
      <c r="A226" s="5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</row>
    <row r="227" spans="1:40" ht="17.25" customHeight="1">
      <c r="A227" s="5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</row>
    <row r="228" spans="1:40" ht="17.25" customHeight="1">
      <c r="A228" s="5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</row>
    <row r="229" spans="1:40" ht="17.25" customHeight="1">
      <c r="A229" s="5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</row>
    <row r="230" spans="1:40" ht="17.25" customHeight="1">
      <c r="A230" s="5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</row>
    <row r="231" spans="1:40" ht="17.25" customHeight="1">
      <c r="A231" s="5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</row>
    <row r="232" spans="1:40" ht="17.25" customHeight="1">
      <c r="A232" s="5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</row>
    <row r="233" spans="1:40" ht="17.25" customHeight="1">
      <c r="A233" s="5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</row>
    <row r="234" spans="1:40" ht="17.25" customHeight="1">
      <c r="A234" s="5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</row>
    <row r="235" spans="1:40" ht="17.25" customHeight="1">
      <c r="A235" s="5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</row>
    <row r="236" spans="1:40" ht="17.25" customHeight="1">
      <c r="A236" s="5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</row>
    <row r="237" spans="1:40" ht="17.25" customHeight="1">
      <c r="A237" s="5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</row>
    <row r="238" spans="1:40" ht="17.25" customHeight="1">
      <c r="A238" s="5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</row>
    <row r="239" spans="1:40" ht="17.25" customHeight="1">
      <c r="A239" s="5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</row>
    <row r="240" spans="1:40" ht="17.25" customHeight="1">
      <c r="A240" s="5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</row>
    <row r="241" spans="1:40" ht="17.25" customHeight="1">
      <c r="A241" s="5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</row>
    <row r="242" spans="1:40" ht="17.25" customHeight="1">
      <c r="A242" s="5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</row>
    <row r="243" spans="1:40" ht="17.25" customHeight="1">
      <c r="A243" s="5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</row>
    <row r="244" spans="1:40" ht="17.25" customHeight="1">
      <c r="A244" s="5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</row>
    <row r="245" spans="1:40" ht="17.25" customHeight="1">
      <c r="A245" s="5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</row>
    <row r="246" spans="1:40" ht="17.25" customHeight="1">
      <c r="A246" s="5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</row>
    <row r="247" spans="1:40" ht="17.25" customHeight="1">
      <c r="A247" s="5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</row>
    <row r="248" spans="1:40" ht="17.25" customHeight="1">
      <c r="A248" s="5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</row>
    <row r="249" spans="1:40" ht="17.25" customHeight="1">
      <c r="A249" s="5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</row>
    <row r="250" spans="1:40" ht="17.25" customHeight="1">
      <c r="A250" s="5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</row>
    <row r="251" spans="1:40" ht="17.25" customHeight="1">
      <c r="A251" s="5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</row>
    <row r="252" spans="1:40" ht="17.25" customHeight="1">
      <c r="A252" s="5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</row>
    <row r="253" spans="1:40" ht="17.25" customHeight="1">
      <c r="A253" s="5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</row>
    <row r="254" spans="1:40" ht="17.25" customHeight="1">
      <c r="A254" s="5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</row>
    <row r="255" spans="1:40" ht="17.25" customHeight="1">
      <c r="A255" s="5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</row>
    <row r="256" spans="1:40" ht="17.25" customHeight="1">
      <c r="A256" s="5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</row>
    <row r="257" spans="1:40" ht="17.25" customHeight="1">
      <c r="A257" s="5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</row>
    <row r="258" spans="1:40" ht="17.25" customHeight="1">
      <c r="A258" s="5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</row>
    <row r="259" spans="1:40" ht="17.25" customHeight="1">
      <c r="A259" s="5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</row>
    <row r="260" spans="1:40" ht="17.25" customHeight="1">
      <c r="A260" s="5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</row>
    <row r="261" spans="1:40" ht="17.25" customHeight="1">
      <c r="A261" s="5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</row>
  </sheetData>
  <mergeCells count="7">
    <mergeCell ref="A5:A8"/>
    <mergeCell ref="C5:E5"/>
    <mergeCell ref="H5:J5"/>
    <mergeCell ref="L5:L8"/>
    <mergeCell ref="B6:B7"/>
    <mergeCell ref="F6:F7"/>
    <mergeCell ref="G6:G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I261"/>
  <sheetViews>
    <sheetView view="pageBreakPreview" zoomScaleNormal="100" zoomScaleSheetLayoutView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7.25" customHeight="1"/>
  <cols>
    <col min="1" max="1" width="12.8984375" style="5" customWidth="1"/>
    <col min="2" max="2" width="15.8984375" style="50" customWidth="1"/>
    <col min="3" max="6" width="15" style="50" customWidth="1"/>
    <col min="7" max="8" width="13.8984375" style="50" customWidth="1"/>
    <col min="9" max="9" width="11.8984375" style="50" customWidth="1"/>
    <col min="10" max="12" width="11.69921875" style="50" customWidth="1"/>
    <col min="13" max="13" width="13.19921875" style="50" customWidth="1"/>
    <col min="14" max="14" width="2.59765625" style="50" customWidth="1"/>
    <col min="15" max="15" width="9" style="55"/>
    <col min="16" max="256" width="9" style="50"/>
    <col min="257" max="257" width="12.8984375" style="50" customWidth="1"/>
    <col min="258" max="258" width="15.8984375" style="50" customWidth="1"/>
    <col min="259" max="262" width="15" style="50" customWidth="1"/>
    <col min="263" max="264" width="13.8984375" style="50" customWidth="1"/>
    <col min="265" max="265" width="11.8984375" style="50" customWidth="1"/>
    <col min="266" max="269" width="11.69921875" style="50" customWidth="1"/>
    <col min="270" max="270" width="2.59765625" style="50" customWidth="1"/>
    <col min="271" max="512" width="9" style="50"/>
    <col min="513" max="513" width="12.8984375" style="50" customWidth="1"/>
    <col min="514" max="514" width="15.8984375" style="50" customWidth="1"/>
    <col min="515" max="518" width="15" style="50" customWidth="1"/>
    <col min="519" max="520" width="13.8984375" style="50" customWidth="1"/>
    <col min="521" max="521" width="11.8984375" style="50" customWidth="1"/>
    <col min="522" max="525" width="11.69921875" style="50" customWidth="1"/>
    <col min="526" max="526" width="2.59765625" style="50" customWidth="1"/>
    <col min="527" max="768" width="9" style="50"/>
    <col min="769" max="769" width="12.8984375" style="50" customWidth="1"/>
    <col min="770" max="770" width="15.8984375" style="50" customWidth="1"/>
    <col min="771" max="774" width="15" style="50" customWidth="1"/>
    <col min="775" max="776" width="13.8984375" style="50" customWidth="1"/>
    <col min="777" max="777" width="11.8984375" style="50" customWidth="1"/>
    <col min="778" max="781" width="11.69921875" style="50" customWidth="1"/>
    <col min="782" max="782" width="2.59765625" style="50" customWidth="1"/>
    <col min="783" max="1024" width="9" style="50"/>
    <col min="1025" max="1025" width="12.8984375" style="50" customWidth="1"/>
    <col min="1026" max="1026" width="15.8984375" style="50" customWidth="1"/>
    <col min="1027" max="1030" width="15" style="50" customWidth="1"/>
    <col min="1031" max="1032" width="13.8984375" style="50" customWidth="1"/>
    <col min="1033" max="1033" width="11.8984375" style="50" customWidth="1"/>
    <col min="1034" max="1037" width="11.69921875" style="50" customWidth="1"/>
    <col min="1038" max="1038" width="2.59765625" style="50" customWidth="1"/>
    <col min="1039" max="1280" width="9" style="50"/>
    <col min="1281" max="1281" width="12.8984375" style="50" customWidth="1"/>
    <col min="1282" max="1282" width="15.8984375" style="50" customWidth="1"/>
    <col min="1283" max="1286" width="15" style="50" customWidth="1"/>
    <col min="1287" max="1288" width="13.8984375" style="50" customWidth="1"/>
    <col min="1289" max="1289" width="11.8984375" style="50" customWidth="1"/>
    <col min="1290" max="1293" width="11.69921875" style="50" customWidth="1"/>
    <col min="1294" max="1294" width="2.59765625" style="50" customWidth="1"/>
    <col min="1295" max="1536" width="9" style="50"/>
    <col min="1537" max="1537" width="12.8984375" style="50" customWidth="1"/>
    <col min="1538" max="1538" width="15.8984375" style="50" customWidth="1"/>
    <col min="1539" max="1542" width="15" style="50" customWidth="1"/>
    <col min="1543" max="1544" width="13.8984375" style="50" customWidth="1"/>
    <col min="1545" max="1545" width="11.8984375" style="50" customWidth="1"/>
    <col min="1546" max="1549" width="11.69921875" style="50" customWidth="1"/>
    <col min="1550" max="1550" width="2.59765625" style="50" customWidth="1"/>
    <col min="1551" max="1792" width="9" style="50"/>
    <col min="1793" max="1793" width="12.8984375" style="50" customWidth="1"/>
    <col min="1794" max="1794" width="15.8984375" style="50" customWidth="1"/>
    <col min="1795" max="1798" width="15" style="50" customWidth="1"/>
    <col min="1799" max="1800" width="13.8984375" style="50" customWidth="1"/>
    <col min="1801" max="1801" width="11.8984375" style="50" customWidth="1"/>
    <col min="1802" max="1805" width="11.69921875" style="50" customWidth="1"/>
    <col min="1806" max="1806" width="2.59765625" style="50" customWidth="1"/>
    <col min="1807" max="2048" width="9" style="50"/>
    <col min="2049" max="2049" width="12.8984375" style="50" customWidth="1"/>
    <col min="2050" max="2050" width="15.8984375" style="50" customWidth="1"/>
    <col min="2051" max="2054" width="15" style="50" customWidth="1"/>
    <col min="2055" max="2056" width="13.8984375" style="50" customWidth="1"/>
    <col min="2057" max="2057" width="11.8984375" style="50" customWidth="1"/>
    <col min="2058" max="2061" width="11.69921875" style="50" customWidth="1"/>
    <col min="2062" max="2062" width="2.59765625" style="50" customWidth="1"/>
    <col min="2063" max="2304" width="9" style="50"/>
    <col min="2305" max="2305" width="12.8984375" style="50" customWidth="1"/>
    <col min="2306" max="2306" width="15.8984375" style="50" customWidth="1"/>
    <col min="2307" max="2310" width="15" style="50" customWidth="1"/>
    <col min="2311" max="2312" width="13.8984375" style="50" customWidth="1"/>
    <col min="2313" max="2313" width="11.8984375" style="50" customWidth="1"/>
    <col min="2314" max="2317" width="11.69921875" style="50" customWidth="1"/>
    <col min="2318" max="2318" width="2.59765625" style="50" customWidth="1"/>
    <col min="2319" max="2560" width="9" style="50"/>
    <col min="2561" max="2561" width="12.8984375" style="50" customWidth="1"/>
    <col min="2562" max="2562" width="15.8984375" style="50" customWidth="1"/>
    <col min="2563" max="2566" width="15" style="50" customWidth="1"/>
    <col min="2567" max="2568" width="13.8984375" style="50" customWidth="1"/>
    <col min="2569" max="2569" width="11.8984375" style="50" customWidth="1"/>
    <col min="2570" max="2573" width="11.69921875" style="50" customWidth="1"/>
    <col min="2574" max="2574" width="2.59765625" style="50" customWidth="1"/>
    <col min="2575" max="2816" width="9" style="50"/>
    <col min="2817" max="2817" width="12.8984375" style="50" customWidth="1"/>
    <col min="2818" max="2818" width="15.8984375" style="50" customWidth="1"/>
    <col min="2819" max="2822" width="15" style="50" customWidth="1"/>
    <col min="2823" max="2824" width="13.8984375" style="50" customWidth="1"/>
    <col min="2825" max="2825" width="11.8984375" style="50" customWidth="1"/>
    <col min="2826" max="2829" width="11.69921875" style="50" customWidth="1"/>
    <col min="2830" max="2830" width="2.59765625" style="50" customWidth="1"/>
    <col min="2831" max="3072" width="9" style="50"/>
    <col min="3073" max="3073" width="12.8984375" style="50" customWidth="1"/>
    <col min="3074" max="3074" width="15.8984375" style="50" customWidth="1"/>
    <col min="3075" max="3078" width="15" style="50" customWidth="1"/>
    <col min="3079" max="3080" width="13.8984375" style="50" customWidth="1"/>
    <col min="3081" max="3081" width="11.8984375" style="50" customWidth="1"/>
    <col min="3082" max="3085" width="11.69921875" style="50" customWidth="1"/>
    <col min="3086" max="3086" width="2.59765625" style="50" customWidth="1"/>
    <col min="3087" max="3328" width="9" style="50"/>
    <col min="3329" max="3329" width="12.8984375" style="50" customWidth="1"/>
    <col min="3330" max="3330" width="15.8984375" style="50" customWidth="1"/>
    <col min="3331" max="3334" width="15" style="50" customWidth="1"/>
    <col min="3335" max="3336" width="13.8984375" style="50" customWidth="1"/>
    <col min="3337" max="3337" width="11.8984375" style="50" customWidth="1"/>
    <col min="3338" max="3341" width="11.69921875" style="50" customWidth="1"/>
    <col min="3342" max="3342" width="2.59765625" style="50" customWidth="1"/>
    <col min="3343" max="3584" width="9" style="50"/>
    <col min="3585" max="3585" width="12.8984375" style="50" customWidth="1"/>
    <col min="3586" max="3586" width="15.8984375" style="50" customWidth="1"/>
    <col min="3587" max="3590" width="15" style="50" customWidth="1"/>
    <col min="3591" max="3592" width="13.8984375" style="50" customWidth="1"/>
    <col min="3593" max="3593" width="11.8984375" style="50" customWidth="1"/>
    <col min="3594" max="3597" width="11.69921875" style="50" customWidth="1"/>
    <col min="3598" max="3598" width="2.59765625" style="50" customWidth="1"/>
    <col min="3599" max="3840" width="9" style="50"/>
    <col min="3841" max="3841" width="12.8984375" style="50" customWidth="1"/>
    <col min="3842" max="3842" width="15.8984375" style="50" customWidth="1"/>
    <col min="3843" max="3846" width="15" style="50" customWidth="1"/>
    <col min="3847" max="3848" width="13.8984375" style="50" customWidth="1"/>
    <col min="3849" max="3849" width="11.8984375" style="50" customWidth="1"/>
    <col min="3850" max="3853" width="11.69921875" style="50" customWidth="1"/>
    <col min="3854" max="3854" width="2.59765625" style="50" customWidth="1"/>
    <col min="3855" max="4096" width="9" style="50"/>
    <col min="4097" max="4097" width="12.8984375" style="50" customWidth="1"/>
    <col min="4098" max="4098" width="15.8984375" style="50" customWidth="1"/>
    <col min="4099" max="4102" width="15" style="50" customWidth="1"/>
    <col min="4103" max="4104" width="13.8984375" style="50" customWidth="1"/>
    <col min="4105" max="4105" width="11.8984375" style="50" customWidth="1"/>
    <col min="4106" max="4109" width="11.69921875" style="50" customWidth="1"/>
    <col min="4110" max="4110" width="2.59765625" style="50" customWidth="1"/>
    <col min="4111" max="4352" width="9" style="50"/>
    <col min="4353" max="4353" width="12.8984375" style="50" customWidth="1"/>
    <col min="4354" max="4354" width="15.8984375" style="50" customWidth="1"/>
    <col min="4355" max="4358" width="15" style="50" customWidth="1"/>
    <col min="4359" max="4360" width="13.8984375" style="50" customWidth="1"/>
    <col min="4361" max="4361" width="11.8984375" style="50" customWidth="1"/>
    <col min="4362" max="4365" width="11.69921875" style="50" customWidth="1"/>
    <col min="4366" max="4366" width="2.59765625" style="50" customWidth="1"/>
    <col min="4367" max="4608" width="9" style="50"/>
    <col min="4609" max="4609" width="12.8984375" style="50" customWidth="1"/>
    <col min="4610" max="4610" width="15.8984375" style="50" customWidth="1"/>
    <col min="4611" max="4614" width="15" style="50" customWidth="1"/>
    <col min="4615" max="4616" width="13.8984375" style="50" customWidth="1"/>
    <col min="4617" max="4617" width="11.8984375" style="50" customWidth="1"/>
    <col min="4618" max="4621" width="11.69921875" style="50" customWidth="1"/>
    <col min="4622" max="4622" width="2.59765625" style="50" customWidth="1"/>
    <col min="4623" max="4864" width="9" style="50"/>
    <col min="4865" max="4865" width="12.8984375" style="50" customWidth="1"/>
    <col min="4866" max="4866" width="15.8984375" style="50" customWidth="1"/>
    <col min="4867" max="4870" width="15" style="50" customWidth="1"/>
    <col min="4871" max="4872" width="13.8984375" style="50" customWidth="1"/>
    <col min="4873" max="4873" width="11.8984375" style="50" customWidth="1"/>
    <col min="4874" max="4877" width="11.69921875" style="50" customWidth="1"/>
    <col min="4878" max="4878" width="2.59765625" style="50" customWidth="1"/>
    <col min="4879" max="5120" width="9" style="50"/>
    <col min="5121" max="5121" width="12.8984375" style="50" customWidth="1"/>
    <col min="5122" max="5122" width="15.8984375" style="50" customWidth="1"/>
    <col min="5123" max="5126" width="15" style="50" customWidth="1"/>
    <col min="5127" max="5128" width="13.8984375" style="50" customWidth="1"/>
    <col min="5129" max="5129" width="11.8984375" style="50" customWidth="1"/>
    <col min="5130" max="5133" width="11.69921875" style="50" customWidth="1"/>
    <col min="5134" max="5134" width="2.59765625" style="50" customWidth="1"/>
    <col min="5135" max="5376" width="9" style="50"/>
    <col min="5377" max="5377" width="12.8984375" style="50" customWidth="1"/>
    <col min="5378" max="5378" width="15.8984375" style="50" customWidth="1"/>
    <col min="5379" max="5382" width="15" style="50" customWidth="1"/>
    <col min="5383" max="5384" width="13.8984375" style="50" customWidth="1"/>
    <col min="5385" max="5385" width="11.8984375" style="50" customWidth="1"/>
    <col min="5386" max="5389" width="11.69921875" style="50" customWidth="1"/>
    <col min="5390" max="5390" width="2.59765625" style="50" customWidth="1"/>
    <col min="5391" max="5632" width="9" style="50"/>
    <col min="5633" max="5633" width="12.8984375" style="50" customWidth="1"/>
    <col min="5634" max="5634" width="15.8984375" style="50" customWidth="1"/>
    <col min="5635" max="5638" width="15" style="50" customWidth="1"/>
    <col min="5639" max="5640" width="13.8984375" style="50" customWidth="1"/>
    <col min="5641" max="5641" width="11.8984375" style="50" customWidth="1"/>
    <col min="5642" max="5645" width="11.69921875" style="50" customWidth="1"/>
    <col min="5646" max="5646" width="2.59765625" style="50" customWidth="1"/>
    <col min="5647" max="5888" width="9" style="50"/>
    <col min="5889" max="5889" width="12.8984375" style="50" customWidth="1"/>
    <col min="5890" max="5890" width="15.8984375" style="50" customWidth="1"/>
    <col min="5891" max="5894" width="15" style="50" customWidth="1"/>
    <col min="5895" max="5896" width="13.8984375" style="50" customWidth="1"/>
    <col min="5897" max="5897" width="11.8984375" style="50" customWidth="1"/>
    <col min="5898" max="5901" width="11.69921875" style="50" customWidth="1"/>
    <col min="5902" max="5902" width="2.59765625" style="50" customWidth="1"/>
    <col min="5903" max="6144" width="9" style="50"/>
    <col min="6145" max="6145" width="12.8984375" style="50" customWidth="1"/>
    <col min="6146" max="6146" width="15.8984375" style="50" customWidth="1"/>
    <col min="6147" max="6150" width="15" style="50" customWidth="1"/>
    <col min="6151" max="6152" width="13.8984375" style="50" customWidth="1"/>
    <col min="6153" max="6153" width="11.8984375" style="50" customWidth="1"/>
    <col min="6154" max="6157" width="11.69921875" style="50" customWidth="1"/>
    <col min="6158" max="6158" width="2.59765625" style="50" customWidth="1"/>
    <col min="6159" max="6400" width="9" style="50"/>
    <col min="6401" max="6401" width="12.8984375" style="50" customWidth="1"/>
    <col min="6402" max="6402" width="15.8984375" style="50" customWidth="1"/>
    <col min="6403" max="6406" width="15" style="50" customWidth="1"/>
    <col min="6407" max="6408" width="13.8984375" style="50" customWidth="1"/>
    <col min="6409" max="6409" width="11.8984375" style="50" customWidth="1"/>
    <col min="6410" max="6413" width="11.69921875" style="50" customWidth="1"/>
    <col min="6414" max="6414" width="2.59765625" style="50" customWidth="1"/>
    <col min="6415" max="6656" width="9" style="50"/>
    <col min="6657" max="6657" width="12.8984375" style="50" customWidth="1"/>
    <col min="6658" max="6658" width="15.8984375" style="50" customWidth="1"/>
    <col min="6659" max="6662" width="15" style="50" customWidth="1"/>
    <col min="6663" max="6664" width="13.8984375" style="50" customWidth="1"/>
    <col min="6665" max="6665" width="11.8984375" style="50" customWidth="1"/>
    <col min="6666" max="6669" width="11.69921875" style="50" customWidth="1"/>
    <col min="6670" max="6670" width="2.59765625" style="50" customWidth="1"/>
    <col min="6671" max="6912" width="9" style="50"/>
    <col min="6913" max="6913" width="12.8984375" style="50" customWidth="1"/>
    <col min="6914" max="6914" width="15.8984375" style="50" customWidth="1"/>
    <col min="6915" max="6918" width="15" style="50" customWidth="1"/>
    <col min="6919" max="6920" width="13.8984375" style="50" customWidth="1"/>
    <col min="6921" max="6921" width="11.8984375" style="50" customWidth="1"/>
    <col min="6922" max="6925" width="11.69921875" style="50" customWidth="1"/>
    <col min="6926" max="6926" width="2.59765625" style="50" customWidth="1"/>
    <col min="6927" max="7168" width="9" style="50"/>
    <col min="7169" max="7169" width="12.8984375" style="50" customWidth="1"/>
    <col min="7170" max="7170" width="15.8984375" style="50" customWidth="1"/>
    <col min="7171" max="7174" width="15" style="50" customWidth="1"/>
    <col min="7175" max="7176" width="13.8984375" style="50" customWidth="1"/>
    <col min="7177" max="7177" width="11.8984375" style="50" customWidth="1"/>
    <col min="7178" max="7181" width="11.69921875" style="50" customWidth="1"/>
    <col min="7182" max="7182" width="2.59765625" style="50" customWidth="1"/>
    <col min="7183" max="7424" width="9" style="50"/>
    <col min="7425" max="7425" width="12.8984375" style="50" customWidth="1"/>
    <col min="7426" max="7426" width="15.8984375" style="50" customWidth="1"/>
    <col min="7427" max="7430" width="15" style="50" customWidth="1"/>
    <col min="7431" max="7432" width="13.8984375" style="50" customWidth="1"/>
    <col min="7433" max="7433" width="11.8984375" style="50" customWidth="1"/>
    <col min="7434" max="7437" width="11.69921875" style="50" customWidth="1"/>
    <col min="7438" max="7438" width="2.59765625" style="50" customWidth="1"/>
    <col min="7439" max="7680" width="9" style="50"/>
    <col min="7681" max="7681" width="12.8984375" style="50" customWidth="1"/>
    <col min="7682" max="7682" width="15.8984375" style="50" customWidth="1"/>
    <col min="7683" max="7686" width="15" style="50" customWidth="1"/>
    <col min="7687" max="7688" width="13.8984375" style="50" customWidth="1"/>
    <col min="7689" max="7689" width="11.8984375" style="50" customWidth="1"/>
    <col min="7690" max="7693" width="11.69921875" style="50" customWidth="1"/>
    <col min="7694" max="7694" width="2.59765625" style="50" customWidth="1"/>
    <col min="7695" max="7936" width="9" style="50"/>
    <col min="7937" max="7937" width="12.8984375" style="50" customWidth="1"/>
    <col min="7938" max="7938" width="15.8984375" style="50" customWidth="1"/>
    <col min="7939" max="7942" width="15" style="50" customWidth="1"/>
    <col min="7943" max="7944" width="13.8984375" style="50" customWidth="1"/>
    <col min="7945" max="7945" width="11.8984375" style="50" customWidth="1"/>
    <col min="7946" max="7949" width="11.69921875" style="50" customWidth="1"/>
    <col min="7950" max="7950" width="2.59765625" style="50" customWidth="1"/>
    <col min="7951" max="8192" width="9" style="50"/>
    <col min="8193" max="8193" width="12.8984375" style="50" customWidth="1"/>
    <col min="8194" max="8194" width="15.8984375" style="50" customWidth="1"/>
    <col min="8195" max="8198" width="15" style="50" customWidth="1"/>
    <col min="8199" max="8200" width="13.8984375" style="50" customWidth="1"/>
    <col min="8201" max="8201" width="11.8984375" style="50" customWidth="1"/>
    <col min="8202" max="8205" width="11.69921875" style="50" customWidth="1"/>
    <col min="8206" max="8206" width="2.59765625" style="50" customWidth="1"/>
    <col min="8207" max="8448" width="9" style="50"/>
    <col min="8449" max="8449" width="12.8984375" style="50" customWidth="1"/>
    <col min="8450" max="8450" width="15.8984375" style="50" customWidth="1"/>
    <col min="8451" max="8454" width="15" style="50" customWidth="1"/>
    <col min="8455" max="8456" width="13.8984375" style="50" customWidth="1"/>
    <col min="8457" max="8457" width="11.8984375" style="50" customWidth="1"/>
    <col min="8458" max="8461" width="11.69921875" style="50" customWidth="1"/>
    <col min="8462" max="8462" width="2.59765625" style="50" customWidth="1"/>
    <col min="8463" max="8704" width="9" style="50"/>
    <col min="8705" max="8705" width="12.8984375" style="50" customWidth="1"/>
    <col min="8706" max="8706" width="15.8984375" style="50" customWidth="1"/>
    <col min="8707" max="8710" width="15" style="50" customWidth="1"/>
    <col min="8711" max="8712" width="13.8984375" style="50" customWidth="1"/>
    <col min="8713" max="8713" width="11.8984375" style="50" customWidth="1"/>
    <col min="8714" max="8717" width="11.69921875" style="50" customWidth="1"/>
    <col min="8718" max="8718" width="2.59765625" style="50" customWidth="1"/>
    <col min="8719" max="8960" width="9" style="50"/>
    <col min="8961" max="8961" width="12.8984375" style="50" customWidth="1"/>
    <col min="8962" max="8962" width="15.8984375" style="50" customWidth="1"/>
    <col min="8963" max="8966" width="15" style="50" customWidth="1"/>
    <col min="8967" max="8968" width="13.8984375" style="50" customWidth="1"/>
    <col min="8969" max="8969" width="11.8984375" style="50" customWidth="1"/>
    <col min="8970" max="8973" width="11.69921875" style="50" customWidth="1"/>
    <col min="8974" max="8974" width="2.59765625" style="50" customWidth="1"/>
    <col min="8975" max="9216" width="9" style="50"/>
    <col min="9217" max="9217" width="12.8984375" style="50" customWidth="1"/>
    <col min="9218" max="9218" width="15.8984375" style="50" customWidth="1"/>
    <col min="9219" max="9222" width="15" style="50" customWidth="1"/>
    <col min="9223" max="9224" width="13.8984375" style="50" customWidth="1"/>
    <col min="9225" max="9225" width="11.8984375" style="50" customWidth="1"/>
    <col min="9226" max="9229" width="11.69921875" style="50" customWidth="1"/>
    <col min="9230" max="9230" width="2.59765625" style="50" customWidth="1"/>
    <col min="9231" max="9472" width="9" style="50"/>
    <col min="9473" max="9473" width="12.8984375" style="50" customWidth="1"/>
    <col min="9474" max="9474" width="15.8984375" style="50" customWidth="1"/>
    <col min="9475" max="9478" width="15" style="50" customWidth="1"/>
    <col min="9479" max="9480" width="13.8984375" style="50" customWidth="1"/>
    <col min="9481" max="9481" width="11.8984375" style="50" customWidth="1"/>
    <col min="9482" max="9485" width="11.69921875" style="50" customWidth="1"/>
    <col min="9486" max="9486" width="2.59765625" style="50" customWidth="1"/>
    <col min="9487" max="9728" width="9" style="50"/>
    <col min="9729" max="9729" width="12.8984375" style="50" customWidth="1"/>
    <col min="9730" max="9730" width="15.8984375" style="50" customWidth="1"/>
    <col min="9731" max="9734" width="15" style="50" customWidth="1"/>
    <col min="9735" max="9736" width="13.8984375" style="50" customWidth="1"/>
    <col min="9737" max="9737" width="11.8984375" style="50" customWidth="1"/>
    <col min="9738" max="9741" width="11.69921875" style="50" customWidth="1"/>
    <col min="9742" max="9742" width="2.59765625" style="50" customWidth="1"/>
    <col min="9743" max="9984" width="9" style="50"/>
    <col min="9985" max="9985" width="12.8984375" style="50" customWidth="1"/>
    <col min="9986" max="9986" width="15.8984375" style="50" customWidth="1"/>
    <col min="9987" max="9990" width="15" style="50" customWidth="1"/>
    <col min="9991" max="9992" width="13.8984375" style="50" customWidth="1"/>
    <col min="9993" max="9993" width="11.8984375" style="50" customWidth="1"/>
    <col min="9994" max="9997" width="11.69921875" style="50" customWidth="1"/>
    <col min="9998" max="9998" width="2.59765625" style="50" customWidth="1"/>
    <col min="9999" max="10240" width="9" style="50"/>
    <col min="10241" max="10241" width="12.8984375" style="50" customWidth="1"/>
    <col min="10242" max="10242" width="15.8984375" style="50" customWidth="1"/>
    <col min="10243" max="10246" width="15" style="50" customWidth="1"/>
    <col min="10247" max="10248" width="13.8984375" style="50" customWidth="1"/>
    <col min="10249" max="10249" width="11.8984375" style="50" customWidth="1"/>
    <col min="10250" max="10253" width="11.69921875" style="50" customWidth="1"/>
    <col min="10254" max="10254" width="2.59765625" style="50" customWidth="1"/>
    <col min="10255" max="10496" width="9" style="50"/>
    <col min="10497" max="10497" width="12.8984375" style="50" customWidth="1"/>
    <col min="10498" max="10498" width="15.8984375" style="50" customWidth="1"/>
    <col min="10499" max="10502" width="15" style="50" customWidth="1"/>
    <col min="10503" max="10504" width="13.8984375" style="50" customWidth="1"/>
    <col min="10505" max="10505" width="11.8984375" style="50" customWidth="1"/>
    <col min="10506" max="10509" width="11.69921875" style="50" customWidth="1"/>
    <col min="10510" max="10510" width="2.59765625" style="50" customWidth="1"/>
    <col min="10511" max="10752" width="9" style="50"/>
    <col min="10753" max="10753" width="12.8984375" style="50" customWidth="1"/>
    <col min="10754" max="10754" width="15.8984375" style="50" customWidth="1"/>
    <col min="10755" max="10758" width="15" style="50" customWidth="1"/>
    <col min="10759" max="10760" width="13.8984375" style="50" customWidth="1"/>
    <col min="10761" max="10761" width="11.8984375" style="50" customWidth="1"/>
    <col min="10762" max="10765" width="11.69921875" style="50" customWidth="1"/>
    <col min="10766" max="10766" width="2.59765625" style="50" customWidth="1"/>
    <col min="10767" max="11008" width="9" style="50"/>
    <col min="11009" max="11009" width="12.8984375" style="50" customWidth="1"/>
    <col min="11010" max="11010" width="15.8984375" style="50" customWidth="1"/>
    <col min="11011" max="11014" width="15" style="50" customWidth="1"/>
    <col min="11015" max="11016" width="13.8984375" style="50" customWidth="1"/>
    <col min="11017" max="11017" width="11.8984375" style="50" customWidth="1"/>
    <col min="11018" max="11021" width="11.69921875" style="50" customWidth="1"/>
    <col min="11022" max="11022" width="2.59765625" style="50" customWidth="1"/>
    <col min="11023" max="11264" width="9" style="50"/>
    <col min="11265" max="11265" width="12.8984375" style="50" customWidth="1"/>
    <col min="11266" max="11266" width="15.8984375" style="50" customWidth="1"/>
    <col min="11267" max="11270" width="15" style="50" customWidth="1"/>
    <col min="11271" max="11272" width="13.8984375" style="50" customWidth="1"/>
    <col min="11273" max="11273" width="11.8984375" style="50" customWidth="1"/>
    <col min="11274" max="11277" width="11.69921875" style="50" customWidth="1"/>
    <col min="11278" max="11278" width="2.59765625" style="50" customWidth="1"/>
    <col min="11279" max="11520" width="9" style="50"/>
    <col min="11521" max="11521" width="12.8984375" style="50" customWidth="1"/>
    <col min="11522" max="11522" width="15.8984375" style="50" customWidth="1"/>
    <col min="11523" max="11526" width="15" style="50" customWidth="1"/>
    <col min="11527" max="11528" width="13.8984375" style="50" customWidth="1"/>
    <col min="11529" max="11529" width="11.8984375" style="50" customWidth="1"/>
    <col min="11530" max="11533" width="11.69921875" style="50" customWidth="1"/>
    <col min="11534" max="11534" width="2.59765625" style="50" customWidth="1"/>
    <col min="11535" max="11776" width="9" style="50"/>
    <col min="11777" max="11777" width="12.8984375" style="50" customWidth="1"/>
    <col min="11778" max="11778" width="15.8984375" style="50" customWidth="1"/>
    <col min="11779" max="11782" width="15" style="50" customWidth="1"/>
    <col min="11783" max="11784" width="13.8984375" style="50" customWidth="1"/>
    <col min="11785" max="11785" width="11.8984375" style="50" customWidth="1"/>
    <col min="11786" max="11789" width="11.69921875" style="50" customWidth="1"/>
    <col min="11790" max="11790" width="2.59765625" style="50" customWidth="1"/>
    <col min="11791" max="12032" width="9" style="50"/>
    <col min="12033" max="12033" width="12.8984375" style="50" customWidth="1"/>
    <col min="12034" max="12034" width="15.8984375" style="50" customWidth="1"/>
    <col min="12035" max="12038" width="15" style="50" customWidth="1"/>
    <col min="12039" max="12040" width="13.8984375" style="50" customWidth="1"/>
    <col min="12041" max="12041" width="11.8984375" style="50" customWidth="1"/>
    <col min="12042" max="12045" width="11.69921875" style="50" customWidth="1"/>
    <col min="12046" max="12046" width="2.59765625" style="50" customWidth="1"/>
    <col min="12047" max="12288" width="9" style="50"/>
    <col min="12289" max="12289" width="12.8984375" style="50" customWidth="1"/>
    <col min="12290" max="12290" width="15.8984375" style="50" customWidth="1"/>
    <col min="12291" max="12294" width="15" style="50" customWidth="1"/>
    <col min="12295" max="12296" width="13.8984375" style="50" customWidth="1"/>
    <col min="12297" max="12297" width="11.8984375" style="50" customWidth="1"/>
    <col min="12298" max="12301" width="11.69921875" style="50" customWidth="1"/>
    <col min="12302" max="12302" width="2.59765625" style="50" customWidth="1"/>
    <col min="12303" max="12544" width="9" style="50"/>
    <col min="12545" max="12545" width="12.8984375" style="50" customWidth="1"/>
    <col min="12546" max="12546" width="15.8984375" style="50" customWidth="1"/>
    <col min="12547" max="12550" width="15" style="50" customWidth="1"/>
    <col min="12551" max="12552" width="13.8984375" style="50" customWidth="1"/>
    <col min="12553" max="12553" width="11.8984375" style="50" customWidth="1"/>
    <col min="12554" max="12557" width="11.69921875" style="50" customWidth="1"/>
    <col min="12558" max="12558" width="2.59765625" style="50" customWidth="1"/>
    <col min="12559" max="12800" width="9" style="50"/>
    <col min="12801" max="12801" width="12.8984375" style="50" customWidth="1"/>
    <col min="12802" max="12802" width="15.8984375" style="50" customWidth="1"/>
    <col min="12803" max="12806" width="15" style="50" customWidth="1"/>
    <col min="12807" max="12808" width="13.8984375" style="50" customWidth="1"/>
    <col min="12809" max="12809" width="11.8984375" style="50" customWidth="1"/>
    <col min="12810" max="12813" width="11.69921875" style="50" customWidth="1"/>
    <col min="12814" max="12814" width="2.59765625" style="50" customWidth="1"/>
    <col min="12815" max="13056" width="9" style="50"/>
    <col min="13057" max="13057" width="12.8984375" style="50" customWidth="1"/>
    <col min="13058" max="13058" width="15.8984375" style="50" customWidth="1"/>
    <col min="13059" max="13062" width="15" style="50" customWidth="1"/>
    <col min="13063" max="13064" width="13.8984375" style="50" customWidth="1"/>
    <col min="13065" max="13065" width="11.8984375" style="50" customWidth="1"/>
    <col min="13066" max="13069" width="11.69921875" style="50" customWidth="1"/>
    <col min="13070" max="13070" width="2.59765625" style="50" customWidth="1"/>
    <col min="13071" max="13312" width="9" style="50"/>
    <col min="13313" max="13313" width="12.8984375" style="50" customWidth="1"/>
    <col min="13314" max="13314" width="15.8984375" style="50" customWidth="1"/>
    <col min="13315" max="13318" width="15" style="50" customWidth="1"/>
    <col min="13319" max="13320" width="13.8984375" style="50" customWidth="1"/>
    <col min="13321" max="13321" width="11.8984375" style="50" customWidth="1"/>
    <col min="13322" max="13325" width="11.69921875" style="50" customWidth="1"/>
    <col min="13326" max="13326" width="2.59765625" style="50" customWidth="1"/>
    <col min="13327" max="13568" width="9" style="50"/>
    <col min="13569" max="13569" width="12.8984375" style="50" customWidth="1"/>
    <col min="13570" max="13570" width="15.8984375" style="50" customWidth="1"/>
    <col min="13571" max="13574" width="15" style="50" customWidth="1"/>
    <col min="13575" max="13576" width="13.8984375" style="50" customWidth="1"/>
    <col min="13577" max="13577" width="11.8984375" style="50" customWidth="1"/>
    <col min="13578" max="13581" width="11.69921875" style="50" customWidth="1"/>
    <col min="13582" max="13582" width="2.59765625" style="50" customWidth="1"/>
    <col min="13583" max="13824" width="9" style="50"/>
    <col min="13825" max="13825" width="12.8984375" style="50" customWidth="1"/>
    <col min="13826" max="13826" width="15.8984375" style="50" customWidth="1"/>
    <col min="13827" max="13830" width="15" style="50" customWidth="1"/>
    <col min="13831" max="13832" width="13.8984375" style="50" customWidth="1"/>
    <col min="13833" max="13833" width="11.8984375" style="50" customWidth="1"/>
    <col min="13834" max="13837" width="11.69921875" style="50" customWidth="1"/>
    <col min="13838" max="13838" width="2.59765625" style="50" customWidth="1"/>
    <col min="13839" max="14080" width="9" style="50"/>
    <col min="14081" max="14081" width="12.8984375" style="50" customWidth="1"/>
    <col min="14082" max="14082" width="15.8984375" style="50" customWidth="1"/>
    <col min="14083" max="14086" width="15" style="50" customWidth="1"/>
    <col min="14087" max="14088" width="13.8984375" style="50" customWidth="1"/>
    <col min="14089" max="14089" width="11.8984375" style="50" customWidth="1"/>
    <col min="14090" max="14093" width="11.69921875" style="50" customWidth="1"/>
    <col min="14094" max="14094" width="2.59765625" style="50" customWidth="1"/>
    <col min="14095" max="14336" width="9" style="50"/>
    <col min="14337" max="14337" width="12.8984375" style="50" customWidth="1"/>
    <col min="14338" max="14338" width="15.8984375" style="50" customWidth="1"/>
    <col min="14339" max="14342" width="15" style="50" customWidth="1"/>
    <col min="14343" max="14344" width="13.8984375" style="50" customWidth="1"/>
    <col min="14345" max="14345" width="11.8984375" style="50" customWidth="1"/>
    <col min="14346" max="14349" width="11.69921875" style="50" customWidth="1"/>
    <col min="14350" max="14350" width="2.59765625" style="50" customWidth="1"/>
    <col min="14351" max="14592" width="9" style="50"/>
    <col min="14593" max="14593" width="12.8984375" style="50" customWidth="1"/>
    <col min="14594" max="14594" width="15.8984375" style="50" customWidth="1"/>
    <col min="14595" max="14598" width="15" style="50" customWidth="1"/>
    <col min="14599" max="14600" width="13.8984375" style="50" customWidth="1"/>
    <col min="14601" max="14601" width="11.8984375" style="50" customWidth="1"/>
    <col min="14602" max="14605" width="11.69921875" style="50" customWidth="1"/>
    <col min="14606" max="14606" width="2.59765625" style="50" customWidth="1"/>
    <col min="14607" max="14848" width="9" style="50"/>
    <col min="14849" max="14849" width="12.8984375" style="50" customWidth="1"/>
    <col min="14850" max="14850" width="15.8984375" style="50" customWidth="1"/>
    <col min="14851" max="14854" width="15" style="50" customWidth="1"/>
    <col min="14855" max="14856" width="13.8984375" style="50" customWidth="1"/>
    <col min="14857" max="14857" width="11.8984375" style="50" customWidth="1"/>
    <col min="14858" max="14861" width="11.69921875" style="50" customWidth="1"/>
    <col min="14862" max="14862" width="2.59765625" style="50" customWidth="1"/>
    <col min="14863" max="15104" width="9" style="50"/>
    <col min="15105" max="15105" width="12.8984375" style="50" customWidth="1"/>
    <col min="15106" max="15106" width="15.8984375" style="50" customWidth="1"/>
    <col min="15107" max="15110" width="15" style="50" customWidth="1"/>
    <col min="15111" max="15112" width="13.8984375" style="50" customWidth="1"/>
    <col min="15113" max="15113" width="11.8984375" style="50" customWidth="1"/>
    <col min="15114" max="15117" width="11.69921875" style="50" customWidth="1"/>
    <col min="15118" max="15118" width="2.59765625" style="50" customWidth="1"/>
    <col min="15119" max="15360" width="9" style="50"/>
    <col min="15361" max="15361" width="12.8984375" style="50" customWidth="1"/>
    <col min="15362" max="15362" width="15.8984375" style="50" customWidth="1"/>
    <col min="15363" max="15366" width="15" style="50" customWidth="1"/>
    <col min="15367" max="15368" width="13.8984375" style="50" customWidth="1"/>
    <col min="15369" max="15369" width="11.8984375" style="50" customWidth="1"/>
    <col min="15370" max="15373" width="11.69921875" style="50" customWidth="1"/>
    <col min="15374" max="15374" width="2.59765625" style="50" customWidth="1"/>
    <col min="15375" max="15616" width="9" style="50"/>
    <col min="15617" max="15617" width="12.8984375" style="50" customWidth="1"/>
    <col min="15618" max="15618" width="15.8984375" style="50" customWidth="1"/>
    <col min="15619" max="15622" width="15" style="50" customWidth="1"/>
    <col min="15623" max="15624" width="13.8984375" style="50" customWidth="1"/>
    <col min="15625" max="15625" width="11.8984375" style="50" customWidth="1"/>
    <col min="15626" max="15629" width="11.69921875" style="50" customWidth="1"/>
    <col min="15630" max="15630" width="2.59765625" style="50" customWidth="1"/>
    <col min="15631" max="15872" width="9" style="50"/>
    <col min="15873" max="15873" width="12.8984375" style="50" customWidth="1"/>
    <col min="15874" max="15874" width="15.8984375" style="50" customWidth="1"/>
    <col min="15875" max="15878" width="15" style="50" customWidth="1"/>
    <col min="15879" max="15880" width="13.8984375" style="50" customWidth="1"/>
    <col min="15881" max="15881" width="11.8984375" style="50" customWidth="1"/>
    <col min="15882" max="15885" width="11.69921875" style="50" customWidth="1"/>
    <col min="15886" max="15886" width="2.59765625" style="50" customWidth="1"/>
    <col min="15887" max="16128" width="9" style="50"/>
    <col min="16129" max="16129" width="12.8984375" style="50" customWidth="1"/>
    <col min="16130" max="16130" width="15.8984375" style="50" customWidth="1"/>
    <col min="16131" max="16134" width="15" style="50" customWidth="1"/>
    <col min="16135" max="16136" width="13.8984375" style="50" customWidth="1"/>
    <col min="16137" max="16137" width="11.8984375" style="50" customWidth="1"/>
    <col min="16138" max="16141" width="11.69921875" style="50" customWidth="1"/>
    <col min="16142" max="16142" width="2.59765625" style="50" customWidth="1"/>
    <col min="16143" max="16384" width="9" style="50"/>
  </cols>
  <sheetData>
    <row r="2" spans="1:48" ht="17.25" customHeight="1">
      <c r="A2" s="73"/>
      <c r="B2" s="73"/>
      <c r="C2" s="75"/>
      <c r="D2" s="75"/>
      <c r="E2" s="75"/>
      <c r="F2" s="75"/>
      <c r="G2" s="75"/>
      <c r="H2" s="75"/>
      <c r="I2" s="75"/>
      <c r="J2" s="73"/>
      <c r="K2" s="73"/>
      <c r="L2" s="73"/>
      <c r="M2" s="73"/>
      <c r="N2" s="75"/>
    </row>
    <row r="3" spans="1:48" ht="17.25" customHeight="1">
      <c r="A3" s="73"/>
      <c r="B3" s="73"/>
      <c r="C3" s="75"/>
      <c r="D3" s="75"/>
      <c r="E3" s="75"/>
      <c r="F3" s="75"/>
      <c r="G3" s="75"/>
      <c r="H3" s="75"/>
      <c r="I3" s="75"/>
      <c r="J3" s="73"/>
      <c r="K3" s="73"/>
      <c r="L3" s="73"/>
      <c r="M3" s="73"/>
      <c r="N3" s="75"/>
    </row>
    <row r="4" spans="1:48" s="8" customFormat="1" ht="17.25" customHeight="1">
      <c r="A4" s="7" t="s">
        <v>454</v>
      </c>
      <c r="B4" s="9"/>
      <c r="C4" s="9"/>
      <c r="D4" s="9"/>
      <c r="E4" s="9"/>
      <c r="F4" s="9"/>
      <c r="G4" s="9"/>
      <c r="H4" s="9"/>
      <c r="I4" s="85"/>
      <c r="J4" s="9"/>
      <c r="K4" s="9"/>
      <c r="L4" s="9"/>
      <c r="M4" s="9"/>
      <c r="N4" s="85" t="s">
        <v>114</v>
      </c>
      <c r="O4" s="9"/>
    </row>
    <row r="5" spans="1:48" s="1" customFormat="1" ht="17.25" customHeight="1">
      <c r="A5" s="152" t="s">
        <v>115</v>
      </c>
      <c r="B5" s="222" t="s">
        <v>455</v>
      </c>
      <c r="C5" s="76" t="s">
        <v>117</v>
      </c>
      <c r="D5" s="77"/>
      <c r="E5" s="78" t="s">
        <v>118</v>
      </c>
      <c r="F5" s="78" t="s">
        <v>120</v>
      </c>
      <c r="G5" s="78" t="s">
        <v>393</v>
      </c>
      <c r="H5" s="78" t="s">
        <v>404</v>
      </c>
      <c r="I5" s="206" t="s">
        <v>456</v>
      </c>
      <c r="J5" s="206"/>
      <c r="K5" s="206"/>
      <c r="L5" s="206"/>
      <c r="M5" s="206"/>
      <c r="N5" s="140" t="s">
        <v>18</v>
      </c>
      <c r="O5" s="64"/>
    </row>
    <row r="6" spans="1:48" s="1" customFormat="1" ht="17.25" customHeight="1">
      <c r="A6" s="153"/>
      <c r="B6" s="164"/>
      <c r="C6" s="164" t="s">
        <v>457</v>
      </c>
      <c r="D6" s="71"/>
      <c r="E6" s="164" t="s">
        <v>458</v>
      </c>
      <c r="F6" s="164" t="s">
        <v>459</v>
      </c>
      <c r="G6" s="164" t="s">
        <v>460</v>
      </c>
      <c r="H6" s="164" t="s">
        <v>461</v>
      </c>
      <c r="I6" s="52" t="s">
        <v>496</v>
      </c>
      <c r="J6" s="52" t="s">
        <v>498</v>
      </c>
      <c r="K6" s="52" t="s">
        <v>500</v>
      </c>
      <c r="L6" s="52" t="s">
        <v>502</v>
      </c>
      <c r="M6" s="52" t="s">
        <v>504</v>
      </c>
      <c r="N6" s="177"/>
      <c r="O6" s="64"/>
    </row>
    <row r="7" spans="1:48" s="1" customFormat="1" ht="17.25" customHeight="1">
      <c r="A7" s="153"/>
      <c r="B7" s="164"/>
      <c r="C7" s="164"/>
      <c r="D7" s="92" t="s">
        <v>462</v>
      </c>
      <c r="E7" s="164"/>
      <c r="F7" s="164"/>
      <c r="G7" s="164"/>
      <c r="H7" s="164"/>
      <c r="I7" s="89" t="s">
        <v>536</v>
      </c>
      <c r="J7" s="92" t="s">
        <v>463</v>
      </c>
      <c r="K7" s="92" t="s">
        <v>464</v>
      </c>
      <c r="L7" s="79" t="s">
        <v>465</v>
      </c>
      <c r="M7" s="92" t="s">
        <v>466</v>
      </c>
      <c r="N7" s="177"/>
      <c r="O7" s="64"/>
    </row>
    <row r="8" spans="1:48" s="1" customFormat="1" ht="17.25" customHeight="1">
      <c r="A8" s="154"/>
      <c r="B8" s="166"/>
      <c r="C8" s="53"/>
      <c r="D8" s="53"/>
      <c r="E8" s="53"/>
      <c r="F8" s="53"/>
      <c r="G8" s="53"/>
      <c r="H8" s="53"/>
      <c r="I8" s="90" t="s">
        <v>467</v>
      </c>
      <c r="J8" s="93" t="s">
        <v>467</v>
      </c>
      <c r="K8" s="93" t="s">
        <v>467</v>
      </c>
      <c r="L8" s="80" t="s">
        <v>467</v>
      </c>
      <c r="M8" s="93" t="s">
        <v>467</v>
      </c>
      <c r="N8" s="178"/>
      <c r="O8" s="64"/>
    </row>
    <row r="9" spans="1:48" s="18" customFormat="1" ht="17.25" customHeight="1">
      <c r="A9" s="107" t="s">
        <v>146</v>
      </c>
      <c r="B9" s="108">
        <f>SUM(B10+B11)</f>
        <v>1898077661</v>
      </c>
      <c r="C9" s="108">
        <f t="shared" ref="C9:M9" si="0">SUM(C10+C11)</f>
        <v>243436677</v>
      </c>
      <c r="D9" s="108">
        <f t="shared" si="0"/>
        <v>143902807</v>
      </c>
      <c r="E9" s="108">
        <f t="shared" si="0"/>
        <v>336256020</v>
      </c>
      <c r="F9" s="108">
        <f t="shared" si="0"/>
        <v>12106571</v>
      </c>
      <c r="G9" s="108">
        <f t="shared" si="0"/>
        <v>573502254</v>
      </c>
      <c r="H9" s="108">
        <f t="shared" si="0"/>
        <v>228322619</v>
      </c>
      <c r="I9" s="108">
        <f t="shared" si="0"/>
        <v>30021881</v>
      </c>
      <c r="J9" s="108">
        <f t="shared" si="0"/>
        <v>50000671</v>
      </c>
      <c r="K9" s="108">
        <f t="shared" si="0"/>
        <v>857617</v>
      </c>
      <c r="L9" s="108">
        <f t="shared" si="0"/>
        <v>20967404</v>
      </c>
      <c r="M9" s="108">
        <f t="shared" si="0"/>
        <v>126475046</v>
      </c>
      <c r="N9" s="109" t="s">
        <v>147</v>
      </c>
      <c r="O9" s="81"/>
    </row>
    <row r="10" spans="1:48" s="18" customFormat="1" ht="17.25" customHeight="1">
      <c r="A10" s="110" t="s">
        <v>148</v>
      </c>
      <c r="B10" s="111">
        <f>SUM(B12:B37)</f>
        <v>1822738661</v>
      </c>
      <c r="C10" s="111">
        <f t="shared" ref="C10:M10" si="1">SUM(C12:C37)</f>
        <v>231654036</v>
      </c>
      <c r="D10" s="111">
        <f t="shared" si="1"/>
        <v>137079503</v>
      </c>
      <c r="E10" s="111">
        <f t="shared" si="1"/>
        <v>319407714</v>
      </c>
      <c r="F10" s="111">
        <f t="shared" si="1"/>
        <v>10990980</v>
      </c>
      <c r="G10" s="111">
        <f t="shared" si="1"/>
        <v>565546756</v>
      </c>
      <c r="H10" s="111">
        <f t="shared" si="1"/>
        <v>218777830</v>
      </c>
      <c r="I10" s="111">
        <f t="shared" si="1"/>
        <v>29343464</v>
      </c>
      <c r="J10" s="111">
        <f t="shared" si="1"/>
        <v>48816540</v>
      </c>
      <c r="K10" s="111">
        <f t="shared" si="1"/>
        <v>834680</v>
      </c>
      <c r="L10" s="111">
        <f t="shared" si="1"/>
        <v>19726655</v>
      </c>
      <c r="M10" s="111">
        <f t="shared" si="1"/>
        <v>120056491</v>
      </c>
      <c r="N10" s="112" t="s">
        <v>249</v>
      </c>
      <c r="O10" s="17"/>
    </row>
    <row r="11" spans="1:48" s="18" customFormat="1" ht="17.25" customHeight="1">
      <c r="A11" s="113" t="s">
        <v>150</v>
      </c>
      <c r="B11" s="114">
        <f>SUM(B38:B50)</f>
        <v>75339000</v>
      </c>
      <c r="C11" s="114">
        <f t="shared" ref="C11:M11" si="2">SUM(C38:C50)</f>
        <v>11782641</v>
      </c>
      <c r="D11" s="114">
        <f t="shared" si="2"/>
        <v>6823304</v>
      </c>
      <c r="E11" s="114">
        <f t="shared" si="2"/>
        <v>16848306</v>
      </c>
      <c r="F11" s="114">
        <f t="shared" si="2"/>
        <v>1115591</v>
      </c>
      <c r="G11" s="114">
        <f t="shared" si="2"/>
        <v>7955498</v>
      </c>
      <c r="H11" s="114">
        <f t="shared" si="2"/>
        <v>9544789</v>
      </c>
      <c r="I11" s="114">
        <f t="shared" si="2"/>
        <v>678417</v>
      </c>
      <c r="J11" s="114">
        <f t="shared" si="2"/>
        <v>1184131</v>
      </c>
      <c r="K11" s="114">
        <f t="shared" si="2"/>
        <v>22937</v>
      </c>
      <c r="L11" s="114">
        <f t="shared" si="2"/>
        <v>1240749</v>
      </c>
      <c r="M11" s="114">
        <f t="shared" si="2"/>
        <v>6418555</v>
      </c>
      <c r="N11" s="115" t="s">
        <v>151</v>
      </c>
      <c r="O11" s="17"/>
    </row>
    <row r="12" spans="1:48" ht="17.25" customHeight="1">
      <c r="A12" s="23" t="s">
        <v>152</v>
      </c>
      <c r="B12" s="104">
        <v>228077566</v>
      </c>
      <c r="C12" s="104">
        <v>28107532</v>
      </c>
      <c r="D12" s="104">
        <v>17387000</v>
      </c>
      <c r="E12" s="104">
        <v>36978790</v>
      </c>
      <c r="F12" s="104">
        <v>2163929</v>
      </c>
      <c r="G12" s="104">
        <v>81449549</v>
      </c>
      <c r="H12" s="104">
        <v>19964019</v>
      </c>
      <c r="I12" s="104">
        <v>3498881</v>
      </c>
      <c r="J12" s="104">
        <v>6009741</v>
      </c>
      <c r="K12" s="104">
        <v>33518</v>
      </c>
      <c r="L12" s="104">
        <v>1486040</v>
      </c>
      <c r="M12" s="104">
        <v>8935839</v>
      </c>
      <c r="N12" s="58" t="s">
        <v>153</v>
      </c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</row>
    <row r="13" spans="1:48" ht="17.25" customHeight="1">
      <c r="A13" s="23" t="s">
        <v>154</v>
      </c>
      <c r="B13" s="104">
        <v>93380930</v>
      </c>
      <c r="C13" s="104">
        <v>10860443</v>
      </c>
      <c r="D13" s="104">
        <v>6160056</v>
      </c>
      <c r="E13" s="104">
        <v>15231694</v>
      </c>
      <c r="F13" s="104">
        <v>810123</v>
      </c>
      <c r="G13" s="104">
        <v>28214328</v>
      </c>
      <c r="H13" s="104">
        <v>10470576</v>
      </c>
      <c r="I13" s="104">
        <v>2079687</v>
      </c>
      <c r="J13" s="104">
        <v>2084331</v>
      </c>
      <c r="K13" s="104">
        <v>2512</v>
      </c>
      <c r="L13" s="104">
        <v>503976</v>
      </c>
      <c r="M13" s="104">
        <v>5800070</v>
      </c>
      <c r="N13" s="24" t="s">
        <v>155</v>
      </c>
      <c r="O13" s="34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</row>
    <row r="14" spans="1:48" ht="17.25" customHeight="1">
      <c r="A14" s="23" t="s">
        <v>156</v>
      </c>
      <c r="B14" s="104">
        <v>75071425</v>
      </c>
      <c r="C14" s="104">
        <v>9989365</v>
      </c>
      <c r="D14" s="104">
        <v>5774557</v>
      </c>
      <c r="E14" s="104">
        <v>17869847</v>
      </c>
      <c r="F14" s="104">
        <v>696977</v>
      </c>
      <c r="G14" s="104">
        <v>18992158</v>
      </c>
      <c r="H14" s="104">
        <v>10746242</v>
      </c>
      <c r="I14" s="104">
        <v>1182743</v>
      </c>
      <c r="J14" s="104">
        <v>1858735</v>
      </c>
      <c r="K14" s="104">
        <v>10325</v>
      </c>
      <c r="L14" s="104">
        <v>337218</v>
      </c>
      <c r="M14" s="104">
        <v>7357221</v>
      </c>
      <c r="N14" s="24" t="s">
        <v>157</v>
      </c>
      <c r="O14" s="34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</row>
    <row r="15" spans="1:48" ht="17.25" customHeight="1">
      <c r="A15" s="23" t="s">
        <v>158</v>
      </c>
      <c r="B15" s="104">
        <v>76031947</v>
      </c>
      <c r="C15" s="104">
        <v>10755639</v>
      </c>
      <c r="D15" s="104">
        <v>6433974</v>
      </c>
      <c r="E15" s="104">
        <v>13771549</v>
      </c>
      <c r="F15" s="104">
        <v>344187</v>
      </c>
      <c r="G15" s="104">
        <v>24302390</v>
      </c>
      <c r="H15" s="104">
        <v>10397275</v>
      </c>
      <c r="I15" s="104">
        <v>515809</v>
      </c>
      <c r="J15" s="104">
        <v>2240124</v>
      </c>
      <c r="K15" s="104">
        <v>189285</v>
      </c>
      <c r="L15" s="104">
        <v>665879</v>
      </c>
      <c r="M15" s="104">
        <v>6786178</v>
      </c>
      <c r="N15" s="24" t="s">
        <v>159</v>
      </c>
      <c r="O15" s="3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</row>
    <row r="16" spans="1:48" ht="17.25" customHeight="1">
      <c r="A16" s="23" t="s">
        <v>160</v>
      </c>
      <c r="B16" s="104">
        <v>58959941</v>
      </c>
      <c r="C16" s="104">
        <v>7011871</v>
      </c>
      <c r="D16" s="104">
        <v>4244177</v>
      </c>
      <c r="E16" s="104">
        <v>9101430</v>
      </c>
      <c r="F16" s="104">
        <v>230283</v>
      </c>
      <c r="G16" s="104">
        <v>19514372</v>
      </c>
      <c r="H16" s="104">
        <v>8607733</v>
      </c>
      <c r="I16" s="104">
        <v>1125889</v>
      </c>
      <c r="J16" s="104">
        <v>1517908</v>
      </c>
      <c r="K16" s="104">
        <v>3587</v>
      </c>
      <c r="L16" s="104">
        <v>1100049</v>
      </c>
      <c r="M16" s="104">
        <v>4860300</v>
      </c>
      <c r="N16" s="24" t="s">
        <v>161</v>
      </c>
      <c r="O16" s="34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</row>
    <row r="17" spans="1:61" ht="17.25" customHeight="1">
      <c r="A17" s="19" t="s">
        <v>162</v>
      </c>
      <c r="B17" s="105">
        <v>129780300</v>
      </c>
      <c r="C17" s="105">
        <v>12647689</v>
      </c>
      <c r="D17" s="105">
        <v>7802340</v>
      </c>
      <c r="E17" s="105">
        <v>23591455</v>
      </c>
      <c r="F17" s="105">
        <v>1548005</v>
      </c>
      <c r="G17" s="105">
        <v>33719668</v>
      </c>
      <c r="H17" s="105">
        <v>13408673</v>
      </c>
      <c r="I17" s="105">
        <v>1890621</v>
      </c>
      <c r="J17" s="105">
        <v>2833798</v>
      </c>
      <c r="K17" s="105">
        <v>140351</v>
      </c>
      <c r="L17" s="105">
        <v>1005302</v>
      </c>
      <c r="M17" s="105">
        <v>7538601</v>
      </c>
      <c r="N17" s="20" t="s">
        <v>163</v>
      </c>
      <c r="O17" s="3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</row>
    <row r="18" spans="1:61" ht="17.25" customHeight="1">
      <c r="A18" s="23" t="s">
        <v>164</v>
      </c>
      <c r="B18" s="104">
        <v>49629263</v>
      </c>
      <c r="C18" s="104">
        <v>5816884</v>
      </c>
      <c r="D18" s="104">
        <v>3406674</v>
      </c>
      <c r="E18" s="104">
        <v>8567579</v>
      </c>
      <c r="F18" s="104">
        <v>256454</v>
      </c>
      <c r="G18" s="104">
        <v>16771625</v>
      </c>
      <c r="H18" s="104">
        <v>5969266</v>
      </c>
      <c r="I18" s="104">
        <v>1160051</v>
      </c>
      <c r="J18" s="104">
        <v>1392675</v>
      </c>
      <c r="K18" s="104">
        <v>1471</v>
      </c>
      <c r="L18" s="104">
        <v>288177</v>
      </c>
      <c r="M18" s="104">
        <v>3126892</v>
      </c>
      <c r="N18" s="24" t="s">
        <v>165</v>
      </c>
      <c r="O18" s="34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</row>
    <row r="19" spans="1:61" ht="17.25" customHeight="1">
      <c r="A19" s="23" t="s">
        <v>166</v>
      </c>
      <c r="B19" s="104">
        <v>102320016</v>
      </c>
      <c r="C19" s="104">
        <v>13194222</v>
      </c>
      <c r="D19" s="104">
        <v>7756197</v>
      </c>
      <c r="E19" s="104">
        <v>18857400</v>
      </c>
      <c r="F19" s="104">
        <v>830141</v>
      </c>
      <c r="G19" s="104">
        <v>29557442</v>
      </c>
      <c r="H19" s="104">
        <v>14548534</v>
      </c>
      <c r="I19" s="104">
        <v>917828</v>
      </c>
      <c r="J19" s="104">
        <v>2676971</v>
      </c>
      <c r="K19" s="104">
        <v>134785</v>
      </c>
      <c r="L19" s="104">
        <v>771311</v>
      </c>
      <c r="M19" s="104">
        <v>10047639</v>
      </c>
      <c r="N19" s="24" t="s">
        <v>167</v>
      </c>
      <c r="O19" s="34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</row>
    <row r="20" spans="1:61" ht="17.25" customHeight="1">
      <c r="A20" s="23" t="s">
        <v>168</v>
      </c>
      <c r="B20" s="104">
        <v>173875066</v>
      </c>
      <c r="C20" s="104">
        <v>22231629</v>
      </c>
      <c r="D20" s="104">
        <v>13708742</v>
      </c>
      <c r="E20" s="104">
        <v>30988851</v>
      </c>
      <c r="F20" s="104">
        <v>1122402</v>
      </c>
      <c r="G20" s="104">
        <v>58932176</v>
      </c>
      <c r="H20" s="104">
        <v>18012099</v>
      </c>
      <c r="I20" s="104">
        <v>1728510</v>
      </c>
      <c r="J20" s="104">
        <v>4729514</v>
      </c>
      <c r="K20" s="104">
        <v>25168</v>
      </c>
      <c r="L20" s="104">
        <v>985126</v>
      </c>
      <c r="M20" s="104">
        <v>10543781</v>
      </c>
      <c r="N20" s="24" t="s">
        <v>151</v>
      </c>
      <c r="O20" s="34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1:61" ht="17.25" customHeight="1">
      <c r="A21" s="25" t="s">
        <v>169</v>
      </c>
      <c r="B21" s="106">
        <v>50469159</v>
      </c>
      <c r="C21" s="106">
        <v>6637178</v>
      </c>
      <c r="D21" s="106">
        <v>3951645</v>
      </c>
      <c r="E21" s="106">
        <v>9132375</v>
      </c>
      <c r="F21" s="106">
        <v>263710</v>
      </c>
      <c r="G21" s="106">
        <v>15790647</v>
      </c>
      <c r="H21" s="106">
        <v>7856819</v>
      </c>
      <c r="I21" s="106">
        <v>1092530</v>
      </c>
      <c r="J21" s="106">
        <v>1702541</v>
      </c>
      <c r="K21" s="106">
        <v>34757</v>
      </c>
      <c r="L21" s="106">
        <v>568738</v>
      </c>
      <c r="M21" s="106">
        <v>4458253</v>
      </c>
      <c r="N21" s="26" t="s">
        <v>170</v>
      </c>
      <c r="O21" s="34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spans="1:61" ht="17.25" customHeight="1">
      <c r="A22" s="23" t="s">
        <v>171</v>
      </c>
      <c r="B22" s="104">
        <v>84456794</v>
      </c>
      <c r="C22" s="104">
        <v>10091303</v>
      </c>
      <c r="D22" s="104">
        <v>5858059</v>
      </c>
      <c r="E22" s="104">
        <v>14575835</v>
      </c>
      <c r="F22" s="104">
        <v>235963</v>
      </c>
      <c r="G22" s="104">
        <v>25124646</v>
      </c>
      <c r="H22" s="104">
        <v>11454391</v>
      </c>
      <c r="I22" s="104">
        <v>1914603</v>
      </c>
      <c r="J22" s="104">
        <v>2295322</v>
      </c>
      <c r="K22" s="104">
        <v>14904</v>
      </c>
      <c r="L22" s="104">
        <v>1656541</v>
      </c>
      <c r="M22" s="104">
        <v>5573021</v>
      </c>
      <c r="N22" s="24" t="s">
        <v>172</v>
      </c>
      <c r="O22" s="3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spans="1:61" ht="17.25" customHeight="1">
      <c r="A23" s="23" t="s">
        <v>173</v>
      </c>
      <c r="B23" s="104">
        <v>75527997</v>
      </c>
      <c r="C23" s="104">
        <v>11316743</v>
      </c>
      <c r="D23" s="104">
        <v>7283766</v>
      </c>
      <c r="E23" s="104">
        <v>12958569</v>
      </c>
      <c r="F23" s="104">
        <v>248018</v>
      </c>
      <c r="G23" s="104">
        <v>22724014</v>
      </c>
      <c r="H23" s="104">
        <v>9827501</v>
      </c>
      <c r="I23" s="104">
        <v>2067849</v>
      </c>
      <c r="J23" s="104">
        <v>2005467</v>
      </c>
      <c r="K23" s="104">
        <v>24084</v>
      </c>
      <c r="L23" s="104">
        <v>681104</v>
      </c>
      <c r="M23" s="104">
        <v>5048997</v>
      </c>
      <c r="N23" s="24" t="s">
        <v>174</v>
      </c>
      <c r="O23" s="34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spans="1:61" ht="17.25" customHeight="1">
      <c r="A24" s="23" t="s">
        <v>175</v>
      </c>
      <c r="B24" s="104">
        <v>67875587</v>
      </c>
      <c r="C24" s="104">
        <v>8817811</v>
      </c>
      <c r="D24" s="104">
        <v>4924821</v>
      </c>
      <c r="E24" s="104">
        <v>10691625</v>
      </c>
      <c r="F24" s="104">
        <v>252642</v>
      </c>
      <c r="G24" s="104">
        <v>20010690</v>
      </c>
      <c r="H24" s="104">
        <v>8185055</v>
      </c>
      <c r="I24" s="104">
        <v>692658</v>
      </c>
      <c r="J24" s="104">
        <v>2157451</v>
      </c>
      <c r="K24" s="104">
        <v>13039</v>
      </c>
      <c r="L24" s="104">
        <v>393535</v>
      </c>
      <c r="M24" s="104">
        <v>4928372</v>
      </c>
      <c r="N24" s="24" t="s">
        <v>176</v>
      </c>
      <c r="O24" s="34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1:61" ht="17.25" customHeight="1">
      <c r="A25" s="23" t="s">
        <v>177</v>
      </c>
      <c r="B25" s="104">
        <v>54213942</v>
      </c>
      <c r="C25" s="104">
        <v>7516931</v>
      </c>
      <c r="D25" s="104">
        <v>4309576</v>
      </c>
      <c r="E25" s="104">
        <v>10606381</v>
      </c>
      <c r="F25" s="104">
        <v>205086</v>
      </c>
      <c r="G25" s="104">
        <v>16124952</v>
      </c>
      <c r="H25" s="104">
        <v>6163956</v>
      </c>
      <c r="I25" s="104">
        <v>927721</v>
      </c>
      <c r="J25" s="104">
        <v>1659918</v>
      </c>
      <c r="K25" s="104">
        <v>4979</v>
      </c>
      <c r="L25" s="104">
        <v>595926</v>
      </c>
      <c r="M25" s="104">
        <v>2975412</v>
      </c>
      <c r="N25" s="24" t="s">
        <v>178</v>
      </c>
      <c r="O25" s="34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</row>
    <row r="26" spans="1:61" ht="17.25" customHeight="1">
      <c r="A26" s="25" t="s">
        <v>179</v>
      </c>
      <c r="B26" s="106">
        <v>35217903</v>
      </c>
      <c r="C26" s="106">
        <v>5749819</v>
      </c>
      <c r="D26" s="106">
        <v>2965607</v>
      </c>
      <c r="E26" s="106">
        <v>5374661</v>
      </c>
      <c r="F26" s="106">
        <v>139734</v>
      </c>
      <c r="G26" s="106">
        <v>11648935</v>
      </c>
      <c r="H26" s="106">
        <v>4379832</v>
      </c>
      <c r="I26" s="106">
        <v>658579</v>
      </c>
      <c r="J26" s="106">
        <v>1117191</v>
      </c>
      <c r="K26" s="106">
        <v>6888</v>
      </c>
      <c r="L26" s="106">
        <v>432467</v>
      </c>
      <c r="M26" s="106">
        <v>2164707</v>
      </c>
      <c r="N26" s="26" t="s">
        <v>180</v>
      </c>
      <c r="O26" s="34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1:61" ht="17.25" customHeight="1">
      <c r="A27" s="23" t="s">
        <v>181</v>
      </c>
      <c r="B27" s="104">
        <v>28414749</v>
      </c>
      <c r="C27" s="104">
        <v>3873473</v>
      </c>
      <c r="D27" s="104">
        <v>2346876</v>
      </c>
      <c r="E27" s="104">
        <v>5356716</v>
      </c>
      <c r="F27" s="104">
        <v>142440</v>
      </c>
      <c r="G27" s="104">
        <v>8465945</v>
      </c>
      <c r="H27" s="104">
        <v>3484626</v>
      </c>
      <c r="I27" s="104">
        <v>279854</v>
      </c>
      <c r="J27" s="104">
        <v>764564</v>
      </c>
      <c r="K27" s="104">
        <v>31333</v>
      </c>
      <c r="L27" s="104">
        <v>519324</v>
      </c>
      <c r="M27" s="104">
        <v>1889551</v>
      </c>
      <c r="N27" s="24" t="s">
        <v>182</v>
      </c>
      <c r="O27" s="34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</row>
    <row r="28" spans="1:61" ht="17.25" customHeight="1">
      <c r="A28" s="23" t="s">
        <v>183</v>
      </c>
      <c r="B28" s="104">
        <v>34955048</v>
      </c>
      <c r="C28" s="104">
        <v>4776807</v>
      </c>
      <c r="D28" s="104">
        <v>2652218</v>
      </c>
      <c r="E28" s="104">
        <v>6234111</v>
      </c>
      <c r="F28" s="104">
        <v>49459</v>
      </c>
      <c r="G28" s="104">
        <v>10227260</v>
      </c>
      <c r="H28" s="104">
        <v>4631584</v>
      </c>
      <c r="I28" s="104">
        <v>561576</v>
      </c>
      <c r="J28" s="104">
        <v>1167005</v>
      </c>
      <c r="K28" s="104">
        <v>8932</v>
      </c>
      <c r="L28" s="104">
        <v>461142</v>
      </c>
      <c r="M28" s="104">
        <v>2432929</v>
      </c>
      <c r="N28" s="24" t="s">
        <v>184</v>
      </c>
      <c r="O28" s="34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</row>
    <row r="29" spans="1:61" ht="17.25" customHeight="1">
      <c r="A29" s="23" t="s">
        <v>185</v>
      </c>
      <c r="B29" s="104">
        <v>37579090</v>
      </c>
      <c r="C29" s="104">
        <v>4611922</v>
      </c>
      <c r="D29" s="104">
        <v>2683320</v>
      </c>
      <c r="E29" s="104">
        <v>6154711</v>
      </c>
      <c r="F29" s="104">
        <v>140337</v>
      </c>
      <c r="G29" s="104">
        <v>12556387</v>
      </c>
      <c r="H29" s="104">
        <v>4751767</v>
      </c>
      <c r="I29" s="104">
        <v>763030</v>
      </c>
      <c r="J29" s="104">
        <v>1178396</v>
      </c>
      <c r="K29" s="104">
        <v>92916</v>
      </c>
      <c r="L29" s="104">
        <v>771670</v>
      </c>
      <c r="M29" s="104">
        <v>1945755</v>
      </c>
      <c r="N29" s="24" t="s">
        <v>176</v>
      </c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</row>
    <row r="30" spans="1:61" ht="17.25" customHeight="1">
      <c r="A30" s="23" t="s">
        <v>186</v>
      </c>
      <c r="B30" s="104">
        <v>35177224</v>
      </c>
      <c r="C30" s="104">
        <v>4718987</v>
      </c>
      <c r="D30" s="104">
        <v>2600070</v>
      </c>
      <c r="E30" s="104">
        <v>4982552</v>
      </c>
      <c r="F30" s="104">
        <v>52293</v>
      </c>
      <c r="G30" s="104">
        <v>11541145</v>
      </c>
      <c r="H30" s="104">
        <v>4408153</v>
      </c>
      <c r="I30" s="104">
        <v>882008</v>
      </c>
      <c r="J30" s="104">
        <v>1036791</v>
      </c>
      <c r="K30" s="104">
        <v>2793</v>
      </c>
      <c r="L30" s="104">
        <v>465832</v>
      </c>
      <c r="M30" s="104">
        <v>2020729</v>
      </c>
      <c r="N30" s="24" t="s">
        <v>187</v>
      </c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</row>
    <row r="31" spans="1:61" ht="17.25" customHeight="1">
      <c r="A31" s="25" t="s">
        <v>188</v>
      </c>
      <c r="B31" s="106">
        <v>49953258</v>
      </c>
      <c r="C31" s="106">
        <v>6120716</v>
      </c>
      <c r="D31" s="106">
        <v>3337104</v>
      </c>
      <c r="E31" s="106">
        <v>8177676</v>
      </c>
      <c r="F31" s="106">
        <v>129661</v>
      </c>
      <c r="G31" s="106">
        <v>16147630</v>
      </c>
      <c r="H31" s="106">
        <v>5356158</v>
      </c>
      <c r="I31" s="106">
        <v>838313</v>
      </c>
      <c r="J31" s="106">
        <v>1480593</v>
      </c>
      <c r="K31" s="106">
        <v>13246</v>
      </c>
      <c r="L31" s="106">
        <v>712954</v>
      </c>
      <c r="M31" s="106">
        <v>2311052</v>
      </c>
      <c r="N31" s="26" t="s">
        <v>189</v>
      </c>
      <c r="O31" s="34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</row>
    <row r="32" spans="1:61" ht="17.25" customHeight="1">
      <c r="A32" s="23" t="s">
        <v>190</v>
      </c>
      <c r="B32" s="104">
        <v>31459490</v>
      </c>
      <c r="C32" s="104">
        <v>3865247</v>
      </c>
      <c r="D32" s="104">
        <v>2193587</v>
      </c>
      <c r="E32" s="104">
        <v>4451900</v>
      </c>
      <c r="F32" s="104">
        <v>122518</v>
      </c>
      <c r="G32" s="104">
        <v>11871452</v>
      </c>
      <c r="H32" s="104">
        <v>3796662</v>
      </c>
      <c r="I32" s="104">
        <v>495370</v>
      </c>
      <c r="J32" s="104">
        <v>945782</v>
      </c>
      <c r="K32" s="104">
        <v>4834</v>
      </c>
      <c r="L32" s="104">
        <v>825761</v>
      </c>
      <c r="M32" s="104">
        <v>1524915</v>
      </c>
      <c r="N32" s="24" t="s">
        <v>80</v>
      </c>
      <c r="O32" s="34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</row>
    <row r="33" spans="1:48" ht="17.25" customHeight="1">
      <c r="A33" s="23" t="s">
        <v>191</v>
      </c>
      <c r="B33" s="104">
        <v>67825905</v>
      </c>
      <c r="C33" s="104">
        <v>8072697</v>
      </c>
      <c r="D33" s="104">
        <v>4941235</v>
      </c>
      <c r="E33" s="104">
        <v>14436346</v>
      </c>
      <c r="F33" s="104">
        <v>320496</v>
      </c>
      <c r="G33" s="104">
        <v>17558039</v>
      </c>
      <c r="H33" s="104">
        <v>8084101</v>
      </c>
      <c r="I33" s="104">
        <v>1152675</v>
      </c>
      <c r="J33" s="104">
        <v>1739822</v>
      </c>
      <c r="K33" s="104">
        <v>8702</v>
      </c>
      <c r="L33" s="104">
        <v>828062</v>
      </c>
      <c r="M33" s="104">
        <v>4354840</v>
      </c>
      <c r="N33" s="24" t="s">
        <v>192</v>
      </c>
      <c r="O33" s="34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</row>
    <row r="34" spans="1:48" ht="17.25" customHeight="1">
      <c r="A34" s="23" t="s">
        <v>193</v>
      </c>
      <c r="B34" s="104">
        <v>37596084</v>
      </c>
      <c r="C34" s="104">
        <v>5593335</v>
      </c>
      <c r="D34" s="104">
        <v>3317345</v>
      </c>
      <c r="E34" s="104">
        <v>6728413</v>
      </c>
      <c r="F34" s="104">
        <v>173601</v>
      </c>
      <c r="G34" s="104">
        <v>11696642</v>
      </c>
      <c r="H34" s="104">
        <v>4155875</v>
      </c>
      <c r="I34" s="104">
        <v>646145</v>
      </c>
      <c r="J34" s="104">
        <v>144156</v>
      </c>
      <c r="K34" s="104">
        <v>1976</v>
      </c>
      <c r="L34" s="104">
        <v>647783</v>
      </c>
      <c r="M34" s="104">
        <v>2715815</v>
      </c>
      <c r="N34" s="24" t="s">
        <v>194</v>
      </c>
      <c r="O34" s="34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</row>
    <row r="35" spans="1:48" ht="17.25" customHeight="1">
      <c r="A35" s="23" t="s">
        <v>195</v>
      </c>
      <c r="B35" s="104">
        <v>25937048</v>
      </c>
      <c r="C35" s="104">
        <v>3663503</v>
      </c>
      <c r="D35" s="104">
        <v>2074131</v>
      </c>
      <c r="E35" s="104">
        <v>4042393</v>
      </c>
      <c r="F35" s="104">
        <v>151892</v>
      </c>
      <c r="G35" s="104">
        <v>8131020</v>
      </c>
      <c r="H35" s="104">
        <v>3809264</v>
      </c>
      <c r="I35" s="104">
        <v>413331</v>
      </c>
      <c r="J35" s="104">
        <v>756902</v>
      </c>
      <c r="K35" s="104">
        <v>13239</v>
      </c>
      <c r="L35" s="104">
        <v>738593</v>
      </c>
      <c r="M35" s="104">
        <v>1887199</v>
      </c>
      <c r="N35" s="24" t="s">
        <v>196</v>
      </c>
      <c r="O35" s="34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</row>
    <row r="36" spans="1:48" ht="17.25" customHeight="1">
      <c r="A36" s="23" t="s">
        <v>197</v>
      </c>
      <c r="B36" s="104">
        <v>35422973</v>
      </c>
      <c r="C36" s="104">
        <v>4785943</v>
      </c>
      <c r="D36" s="104">
        <v>2716348</v>
      </c>
      <c r="E36" s="104">
        <v>5268699</v>
      </c>
      <c r="F36" s="104">
        <v>74438</v>
      </c>
      <c r="G36" s="104">
        <v>9991164</v>
      </c>
      <c r="H36" s="104">
        <v>5633749</v>
      </c>
      <c r="I36" s="104">
        <v>617732</v>
      </c>
      <c r="J36" s="104">
        <v>970261</v>
      </c>
      <c r="K36" s="104">
        <v>0</v>
      </c>
      <c r="L36" s="104">
        <v>994283</v>
      </c>
      <c r="M36" s="104">
        <v>3051473</v>
      </c>
      <c r="N36" s="24" t="s">
        <v>198</v>
      </c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5"/>
    </row>
    <row r="37" spans="1:48" ht="17.25" customHeight="1">
      <c r="A37" s="25" t="s">
        <v>199</v>
      </c>
      <c r="B37" s="106">
        <v>83529956</v>
      </c>
      <c r="C37" s="106">
        <v>10826347</v>
      </c>
      <c r="D37" s="106">
        <v>6250078</v>
      </c>
      <c r="E37" s="106">
        <v>15276156</v>
      </c>
      <c r="F37" s="106">
        <v>286191</v>
      </c>
      <c r="G37" s="106">
        <v>24482480</v>
      </c>
      <c r="H37" s="106">
        <v>10673920</v>
      </c>
      <c r="I37" s="106">
        <v>1239471</v>
      </c>
      <c r="J37" s="106">
        <v>2350581</v>
      </c>
      <c r="K37" s="106">
        <v>17056</v>
      </c>
      <c r="L37" s="106">
        <v>1289862</v>
      </c>
      <c r="M37" s="106">
        <v>5776950</v>
      </c>
      <c r="N37" s="26" t="s">
        <v>200</v>
      </c>
      <c r="O37" s="34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</row>
    <row r="38" spans="1:48" ht="17.25" customHeight="1">
      <c r="A38" s="23" t="s">
        <v>201</v>
      </c>
      <c r="B38" s="104">
        <v>15648623</v>
      </c>
      <c r="C38" s="104">
        <v>2348595</v>
      </c>
      <c r="D38" s="104">
        <v>1323257</v>
      </c>
      <c r="E38" s="104">
        <v>2862189</v>
      </c>
      <c r="F38" s="104">
        <v>65608</v>
      </c>
      <c r="G38" s="104">
        <v>3614642</v>
      </c>
      <c r="H38" s="104">
        <v>2387846</v>
      </c>
      <c r="I38" s="104">
        <v>270975</v>
      </c>
      <c r="J38" s="104">
        <v>498543</v>
      </c>
      <c r="K38" s="104">
        <v>18965</v>
      </c>
      <c r="L38" s="104">
        <v>488874</v>
      </c>
      <c r="M38" s="104">
        <v>1110489</v>
      </c>
      <c r="N38" s="24" t="s">
        <v>202</v>
      </c>
      <c r="O38" s="34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</row>
    <row r="39" spans="1:48" ht="17.25" customHeight="1">
      <c r="A39" s="23" t="s">
        <v>203</v>
      </c>
      <c r="B39" s="104">
        <v>9962816</v>
      </c>
      <c r="C39" s="104">
        <v>1545936</v>
      </c>
      <c r="D39" s="104">
        <v>863240</v>
      </c>
      <c r="E39" s="104">
        <v>1518533</v>
      </c>
      <c r="F39" s="104">
        <v>42993</v>
      </c>
      <c r="G39" s="104">
        <v>1908561</v>
      </c>
      <c r="H39" s="104">
        <v>1988970</v>
      </c>
      <c r="I39" s="104">
        <v>186505</v>
      </c>
      <c r="J39" s="104">
        <v>314720</v>
      </c>
      <c r="K39" s="104">
        <v>3564</v>
      </c>
      <c r="L39" s="104">
        <v>222320</v>
      </c>
      <c r="M39" s="104">
        <v>1261861</v>
      </c>
      <c r="N39" s="24" t="s">
        <v>174</v>
      </c>
      <c r="O39" s="34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</row>
    <row r="40" spans="1:48" ht="17.25" customHeight="1">
      <c r="A40" s="23" t="s">
        <v>204</v>
      </c>
      <c r="B40" s="104">
        <v>3864832</v>
      </c>
      <c r="C40" s="104">
        <v>537535</v>
      </c>
      <c r="D40" s="104">
        <v>256176</v>
      </c>
      <c r="E40" s="104">
        <v>933078</v>
      </c>
      <c r="F40" s="104">
        <v>32042</v>
      </c>
      <c r="G40" s="104">
        <v>253662</v>
      </c>
      <c r="H40" s="104">
        <v>545578</v>
      </c>
      <c r="I40" s="104">
        <v>439</v>
      </c>
      <c r="J40" s="104">
        <v>108680</v>
      </c>
      <c r="K40" s="104">
        <v>0</v>
      </c>
      <c r="L40" s="104">
        <v>78504</v>
      </c>
      <c r="M40" s="104">
        <v>357955</v>
      </c>
      <c r="N40" s="24" t="s">
        <v>205</v>
      </c>
      <c r="O40" s="34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</row>
    <row r="41" spans="1:48" ht="17.25" customHeight="1">
      <c r="A41" s="25" t="s">
        <v>206</v>
      </c>
      <c r="B41" s="106">
        <v>7356246</v>
      </c>
      <c r="C41" s="106">
        <v>1039852</v>
      </c>
      <c r="D41" s="106">
        <v>578220</v>
      </c>
      <c r="E41" s="106">
        <v>1620481</v>
      </c>
      <c r="F41" s="106">
        <v>92303</v>
      </c>
      <c r="G41" s="106">
        <v>510490</v>
      </c>
      <c r="H41" s="106">
        <v>1104995</v>
      </c>
      <c r="I41" s="106">
        <v>74805</v>
      </c>
      <c r="J41" s="106">
        <v>225515</v>
      </c>
      <c r="K41" s="106">
        <v>0</v>
      </c>
      <c r="L41" s="106">
        <v>134430</v>
      </c>
      <c r="M41" s="106">
        <v>670245</v>
      </c>
      <c r="N41" s="26" t="s">
        <v>207</v>
      </c>
      <c r="O41" s="34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</row>
    <row r="42" spans="1:48" ht="17.25" customHeight="1">
      <c r="A42" s="23" t="s">
        <v>208</v>
      </c>
      <c r="B42" s="104">
        <v>8395796</v>
      </c>
      <c r="C42" s="104">
        <v>1305295</v>
      </c>
      <c r="D42" s="104">
        <v>851821</v>
      </c>
      <c r="E42" s="104">
        <v>2501015</v>
      </c>
      <c r="F42" s="104">
        <v>145590</v>
      </c>
      <c r="G42" s="104">
        <v>622463</v>
      </c>
      <c r="H42" s="104">
        <v>740700</v>
      </c>
      <c r="I42" s="104">
        <v>23002</v>
      </c>
      <c r="J42" s="104">
        <v>11914</v>
      </c>
      <c r="K42" s="104">
        <v>0</v>
      </c>
      <c r="L42" s="104">
        <v>96580</v>
      </c>
      <c r="M42" s="104">
        <v>609204</v>
      </c>
      <c r="N42" s="20" t="s">
        <v>209</v>
      </c>
      <c r="O42" s="34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</row>
    <row r="43" spans="1:48" ht="17.25" customHeight="1">
      <c r="A43" s="23" t="s">
        <v>210</v>
      </c>
      <c r="B43" s="104">
        <v>1604785</v>
      </c>
      <c r="C43" s="104">
        <v>259422</v>
      </c>
      <c r="D43" s="104">
        <v>120916</v>
      </c>
      <c r="E43" s="104">
        <v>475871</v>
      </c>
      <c r="F43" s="104">
        <v>43428</v>
      </c>
      <c r="G43" s="104">
        <v>18422</v>
      </c>
      <c r="H43" s="104">
        <v>221843</v>
      </c>
      <c r="I43" s="104">
        <v>105</v>
      </c>
      <c r="J43" s="104">
        <v>1874</v>
      </c>
      <c r="K43" s="104">
        <v>0</v>
      </c>
      <c r="L43" s="104">
        <v>7299</v>
      </c>
      <c r="M43" s="104">
        <v>212565</v>
      </c>
      <c r="N43" s="24" t="s">
        <v>211</v>
      </c>
      <c r="O43" s="34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</row>
    <row r="44" spans="1:48" ht="17.25" customHeight="1">
      <c r="A44" s="23" t="s">
        <v>212</v>
      </c>
      <c r="B44" s="104">
        <v>4100254</v>
      </c>
      <c r="C44" s="104">
        <v>809784</v>
      </c>
      <c r="D44" s="104">
        <v>501644</v>
      </c>
      <c r="E44" s="104">
        <v>1091652</v>
      </c>
      <c r="F44" s="104">
        <v>104277</v>
      </c>
      <c r="G44" s="104">
        <v>114011</v>
      </c>
      <c r="H44" s="104">
        <v>280451</v>
      </c>
      <c r="I44" s="104">
        <v>18242</v>
      </c>
      <c r="J44" s="104">
        <v>7455</v>
      </c>
      <c r="K44" s="104">
        <v>0</v>
      </c>
      <c r="L44" s="104">
        <v>36519</v>
      </c>
      <c r="M44" s="104">
        <v>218235</v>
      </c>
      <c r="N44" s="24" t="s">
        <v>213</v>
      </c>
      <c r="O44" s="34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</row>
    <row r="45" spans="1:48" ht="17.25" customHeight="1">
      <c r="A45" s="23" t="s">
        <v>214</v>
      </c>
      <c r="B45" s="104">
        <v>3286373</v>
      </c>
      <c r="C45" s="104">
        <v>651047</v>
      </c>
      <c r="D45" s="104">
        <v>293958</v>
      </c>
      <c r="E45" s="104">
        <v>640659</v>
      </c>
      <c r="F45" s="104">
        <v>31778</v>
      </c>
      <c r="G45" s="104">
        <v>110315</v>
      </c>
      <c r="H45" s="104">
        <v>312420</v>
      </c>
      <c r="I45" s="104">
        <v>10590</v>
      </c>
      <c r="J45" s="104">
        <v>2</v>
      </c>
      <c r="K45" s="104">
        <v>0</v>
      </c>
      <c r="L45" s="104">
        <v>34308</v>
      </c>
      <c r="M45" s="104">
        <v>267520</v>
      </c>
      <c r="N45" s="24" t="s">
        <v>215</v>
      </c>
      <c r="O45" s="34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</row>
    <row r="46" spans="1:48" ht="17.25" customHeight="1">
      <c r="A46" s="23" t="s">
        <v>216</v>
      </c>
      <c r="B46" s="104">
        <v>4192024</v>
      </c>
      <c r="C46" s="104">
        <v>637026</v>
      </c>
      <c r="D46" s="104">
        <v>375989</v>
      </c>
      <c r="E46" s="104">
        <v>1128989</v>
      </c>
      <c r="F46" s="104">
        <v>58685</v>
      </c>
      <c r="G46" s="104">
        <v>150687</v>
      </c>
      <c r="H46" s="104">
        <v>362091</v>
      </c>
      <c r="I46" s="104">
        <v>20398</v>
      </c>
      <c r="J46" s="104">
        <v>3031</v>
      </c>
      <c r="K46" s="104">
        <v>0</v>
      </c>
      <c r="L46" s="104">
        <v>38821</v>
      </c>
      <c r="M46" s="104">
        <v>299841</v>
      </c>
      <c r="N46" s="24" t="s">
        <v>159</v>
      </c>
      <c r="O46" s="34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</row>
    <row r="47" spans="1:48" ht="17.25" customHeight="1">
      <c r="A47" s="23" t="s">
        <v>217</v>
      </c>
      <c r="B47" s="104">
        <v>1811836</v>
      </c>
      <c r="C47" s="104">
        <v>140264</v>
      </c>
      <c r="D47" s="104">
        <v>79622</v>
      </c>
      <c r="E47" s="104">
        <v>491354</v>
      </c>
      <c r="F47" s="104">
        <v>59939</v>
      </c>
      <c r="G47" s="104">
        <v>14567</v>
      </c>
      <c r="H47" s="104">
        <v>96830</v>
      </c>
      <c r="I47" s="104">
        <v>8534</v>
      </c>
      <c r="J47" s="104">
        <v>803</v>
      </c>
      <c r="K47" s="104">
        <v>0</v>
      </c>
      <c r="L47" s="104">
        <v>8887</v>
      </c>
      <c r="M47" s="104">
        <v>78606</v>
      </c>
      <c r="N47" s="24" t="s">
        <v>218</v>
      </c>
      <c r="O47" s="34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</row>
    <row r="48" spans="1:48" ht="17.25" customHeight="1">
      <c r="A48" s="23" t="s">
        <v>219</v>
      </c>
      <c r="B48" s="104">
        <v>8995295</v>
      </c>
      <c r="C48" s="104">
        <v>1363665</v>
      </c>
      <c r="D48" s="104">
        <v>799039</v>
      </c>
      <c r="E48" s="104">
        <v>1610972</v>
      </c>
      <c r="F48" s="104">
        <v>356010</v>
      </c>
      <c r="G48" s="104">
        <v>538906</v>
      </c>
      <c r="H48" s="104">
        <v>1066705</v>
      </c>
      <c r="I48" s="104">
        <v>44515</v>
      </c>
      <c r="J48" s="104">
        <v>8263</v>
      </c>
      <c r="K48" s="104">
        <v>408</v>
      </c>
      <c r="L48" s="104">
        <v>84452</v>
      </c>
      <c r="M48" s="104">
        <v>929067</v>
      </c>
      <c r="N48" s="24" t="s">
        <v>153</v>
      </c>
      <c r="O48" s="34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</row>
    <row r="49" spans="1:48" ht="17.25" customHeight="1">
      <c r="A49" s="23" t="s">
        <v>532</v>
      </c>
      <c r="B49" s="104">
        <v>1044110</v>
      </c>
      <c r="C49" s="104">
        <v>165793</v>
      </c>
      <c r="D49" s="104">
        <v>84335</v>
      </c>
      <c r="E49" s="104">
        <v>347043</v>
      </c>
      <c r="F49" s="104">
        <v>13920</v>
      </c>
      <c r="G49" s="104">
        <v>2149</v>
      </c>
      <c r="H49" s="104">
        <v>52148</v>
      </c>
      <c r="I49" s="104">
        <v>660</v>
      </c>
      <c r="J49" s="104">
        <v>16</v>
      </c>
      <c r="K49" s="104">
        <v>0</v>
      </c>
      <c r="L49" s="104">
        <v>6715</v>
      </c>
      <c r="M49" s="104">
        <v>44757</v>
      </c>
      <c r="N49" s="24" t="s">
        <v>161</v>
      </c>
      <c r="O49" s="34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</row>
    <row r="50" spans="1:48" ht="17.25" customHeight="1">
      <c r="A50" s="25" t="s">
        <v>220</v>
      </c>
      <c r="B50" s="106">
        <v>5076010</v>
      </c>
      <c r="C50" s="106">
        <v>978427</v>
      </c>
      <c r="D50" s="106">
        <v>695087</v>
      </c>
      <c r="E50" s="106">
        <v>1626470</v>
      </c>
      <c r="F50" s="106">
        <v>69018</v>
      </c>
      <c r="G50" s="106">
        <v>96623</v>
      </c>
      <c r="H50" s="106">
        <v>384212</v>
      </c>
      <c r="I50" s="106">
        <v>19647</v>
      </c>
      <c r="J50" s="106">
        <v>3315</v>
      </c>
      <c r="K50" s="106">
        <v>0</v>
      </c>
      <c r="L50" s="106">
        <v>3040</v>
      </c>
      <c r="M50" s="106">
        <v>358210</v>
      </c>
      <c r="N50" s="26" t="s">
        <v>221</v>
      </c>
      <c r="O50" s="34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</row>
    <row r="51" spans="1:48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7.25" customHeight="1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4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</row>
    <row r="53" spans="1:48" ht="17.2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4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</row>
    <row r="54" spans="1:48" ht="17.25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4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</row>
    <row r="55" spans="1:48" ht="17.25" customHeight="1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4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</row>
    <row r="56" spans="1:48" ht="17.25" customHeight="1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4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</row>
    <row r="57" spans="1:48" ht="17.25" customHeight="1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4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</row>
    <row r="58" spans="1:48" ht="17.25" customHeight="1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4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</row>
    <row r="59" spans="1:48" ht="17.25" customHeight="1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4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</row>
    <row r="60" spans="1:48" ht="17.25" customHeight="1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4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</row>
    <row r="61" spans="1:48" ht="17.25" customHeight="1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4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</row>
    <row r="62" spans="1:48" ht="17.25" customHeight="1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4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</row>
    <row r="63" spans="1:48" ht="17.25" customHeight="1">
      <c r="A63" s="5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4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</row>
    <row r="64" spans="1:48" ht="17.25" customHeight="1">
      <c r="A64" s="5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4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</row>
    <row r="65" spans="1:48" ht="17.25" customHeight="1">
      <c r="A65" s="5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4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</row>
    <row r="66" spans="1:48" ht="17.25" customHeight="1">
      <c r="A66" s="5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4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</row>
    <row r="67" spans="1:48" ht="17.25" customHeight="1">
      <c r="A67" s="5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4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</row>
    <row r="68" spans="1:48" ht="17.25" customHeight="1">
      <c r="A68" s="5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4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</row>
    <row r="69" spans="1:48" ht="17.25" customHeight="1">
      <c r="A69" s="5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4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</row>
    <row r="70" spans="1:48" ht="17.25" customHeight="1">
      <c r="A70" s="5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4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</row>
    <row r="71" spans="1:48" ht="17.25" customHeight="1">
      <c r="A71" s="5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4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</row>
    <row r="72" spans="1:48" ht="17.25" customHeight="1">
      <c r="A72" s="5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4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</row>
    <row r="73" spans="1:48" ht="17.25" customHeight="1">
      <c r="A73" s="5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4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</row>
    <row r="74" spans="1:48" ht="17.25" customHeight="1">
      <c r="A74" s="5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4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</row>
    <row r="75" spans="1:48" ht="17.25" customHeight="1">
      <c r="A75" s="5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4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</row>
    <row r="76" spans="1:48" ht="17.25" customHeight="1">
      <c r="A76" s="5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4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</row>
    <row r="77" spans="1:48" ht="17.25" customHeight="1">
      <c r="A77" s="5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4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</row>
    <row r="78" spans="1:48" ht="17.25" customHeight="1">
      <c r="A78" s="5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4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</row>
    <row r="79" spans="1:48" ht="17.25" customHeight="1">
      <c r="A79" s="5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4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</row>
    <row r="80" spans="1:48" ht="17.25" customHeight="1">
      <c r="A80" s="5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4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</row>
    <row r="81" spans="1:48" ht="17.25" customHeight="1">
      <c r="A81" s="5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4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</row>
    <row r="82" spans="1:48" ht="17.25" customHeight="1">
      <c r="A82" s="5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4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</row>
    <row r="83" spans="1:48" ht="17.25" customHeight="1">
      <c r="A83" s="5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4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</row>
    <row r="84" spans="1:48" ht="17.25" customHeight="1">
      <c r="A84" s="5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4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</row>
    <row r="85" spans="1:48" ht="17.25" customHeight="1">
      <c r="A85" s="5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4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</row>
    <row r="86" spans="1:48" ht="17.25" customHeight="1">
      <c r="A86" s="5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4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</row>
    <row r="87" spans="1:48" ht="17.25" customHeight="1">
      <c r="A87" s="5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4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</row>
    <row r="88" spans="1:48" ht="17.25" customHeight="1">
      <c r="A88" s="5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4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</row>
    <row r="89" spans="1:48" ht="17.25" customHeight="1">
      <c r="A89" s="5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4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</row>
    <row r="90" spans="1:48" ht="17.25" customHeight="1">
      <c r="A90" s="5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4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</row>
    <row r="91" spans="1:48" ht="17.25" customHeight="1">
      <c r="A91" s="5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4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</row>
    <row r="92" spans="1:48" ht="17.25" customHeight="1">
      <c r="A92" s="5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4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</row>
    <row r="93" spans="1:48" ht="17.25" customHeight="1">
      <c r="A93" s="5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4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</row>
    <row r="94" spans="1:48" ht="17.25" customHeight="1">
      <c r="A94" s="5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4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</row>
    <row r="95" spans="1:48" ht="17.25" customHeight="1">
      <c r="A95" s="5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4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</row>
    <row r="96" spans="1:48" ht="17.25" customHeight="1">
      <c r="A96" s="5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4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</row>
    <row r="97" spans="1:48" ht="17.25" customHeight="1">
      <c r="A97" s="5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4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</row>
    <row r="98" spans="1:48" ht="17.25" customHeight="1">
      <c r="A98" s="5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4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</row>
    <row r="99" spans="1:48" ht="17.25" customHeight="1">
      <c r="A99" s="5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4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</row>
    <row r="100" spans="1:48" ht="17.25" customHeight="1">
      <c r="A100" s="5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4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</row>
    <row r="101" spans="1:48" ht="17.25" customHeight="1">
      <c r="A101" s="5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4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</row>
    <row r="102" spans="1:48" ht="17.25" customHeight="1">
      <c r="A102" s="5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4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</row>
    <row r="103" spans="1:48" ht="17.25" customHeight="1">
      <c r="A103" s="5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4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</row>
    <row r="104" spans="1:48" ht="17.25" customHeight="1">
      <c r="A104" s="5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4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</row>
    <row r="105" spans="1:48" ht="17.25" customHeight="1">
      <c r="A105" s="5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4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</row>
    <row r="106" spans="1:48" ht="17.25" customHeight="1">
      <c r="A106" s="5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4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</row>
    <row r="107" spans="1:48" ht="17.25" customHeight="1">
      <c r="A107" s="5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4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</row>
    <row r="108" spans="1:48" ht="17.25" customHeight="1">
      <c r="A108" s="5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4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</row>
    <row r="109" spans="1:48" ht="17.25" customHeight="1">
      <c r="A109" s="5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4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</row>
    <row r="110" spans="1:48" ht="17.25" customHeight="1">
      <c r="A110" s="5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4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</row>
    <row r="111" spans="1:48" ht="17.25" customHeight="1">
      <c r="A111" s="5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4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</row>
    <row r="112" spans="1:48" ht="17.25" customHeight="1">
      <c r="A112" s="5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4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</row>
    <row r="113" spans="1:48" ht="17.25" customHeight="1">
      <c r="A113" s="5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4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</row>
    <row r="114" spans="1:48" ht="17.25" customHeight="1">
      <c r="A114" s="5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4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</row>
    <row r="115" spans="1:48" ht="17.25" customHeight="1">
      <c r="A115" s="5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4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</row>
    <row r="116" spans="1:48" ht="17.25" customHeight="1">
      <c r="A116" s="5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4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</row>
    <row r="117" spans="1:48" ht="17.25" customHeight="1">
      <c r="A117" s="5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4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</row>
    <row r="118" spans="1:48" ht="17.25" customHeight="1">
      <c r="A118" s="5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4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</row>
    <row r="119" spans="1:48" ht="17.25" customHeight="1">
      <c r="A119" s="5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4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</row>
    <row r="120" spans="1:48" ht="17.25" customHeight="1">
      <c r="A120" s="5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4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</row>
    <row r="121" spans="1:48" ht="17.25" customHeight="1">
      <c r="A121" s="5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4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</row>
    <row r="122" spans="1:48" ht="17.25" customHeight="1">
      <c r="A122" s="5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4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</row>
    <row r="123" spans="1:48" ht="17.25" customHeight="1">
      <c r="A123" s="5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4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</row>
    <row r="124" spans="1:48" ht="17.25" customHeight="1">
      <c r="A124" s="5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4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</row>
    <row r="125" spans="1:48" ht="17.25" customHeight="1">
      <c r="A125" s="5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4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</row>
    <row r="126" spans="1:48" ht="17.25" customHeight="1">
      <c r="A126" s="5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4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</row>
    <row r="127" spans="1:48" ht="17.25" customHeight="1">
      <c r="A127" s="5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4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</row>
    <row r="128" spans="1:48" ht="17.25" customHeight="1">
      <c r="A128" s="5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4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</row>
    <row r="129" spans="1:48" ht="17.25" customHeight="1">
      <c r="A129" s="5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4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</row>
    <row r="130" spans="1:48" ht="17.25" customHeight="1">
      <c r="A130" s="5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4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</row>
    <row r="131" spans="1:48" ht="17.25" customHeight="1">
      <c r="A131" s="5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4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</row>
    <row r="132" spans="1:48" ht="17.25" customHeight="1">
      <c r="A132" s="5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4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</row>
    <row r="133" spans="1:48" ht="17.25" customHeight="1">
      <c r="A133" s="5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4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</row>
    <row r="134" spans="1:48" ht="17.25" customHeight="1">
      <c r="A134" s="5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4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</row>
    <row r="135" spans="1:48" ht="17.25" customHeight="1">
      <c r="A135" s="5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4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</row>
    <row r="136" spans="1:48" ht="17.25" customHeight="1">
      <c r="A136" s="5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4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</row>
    <row r="137" spans="1:48" ht="17.25" customHeight="1">
      <c r="A137" s="5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4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</row>
    <row r="138" spans="1:48" ht="17.25" customHeight="1">
      <c r="A138" s="5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4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</row>
    <row r="139" spans="1:48" ht="17.25" customHeight="1">
      <c r="A139" s="5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4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</row>
    <row r="140" spans="1:48" ht="17.25" customHeight="1">
      <c r="A140" s="5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4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</row>
    <row r="141" spans="1:48" ht="17.25" customHeight="1">
      <c r="A141" s="5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4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</row>
    <row r="142" spans="1:48" ht="17.25" customHeight="1">
      <c r="A142" s="5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4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</row>
    <row r="143" spans="1:48" ht="17.25" customHeight="1">
      <c r="A143" s="5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4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</row>
    <row r="144" spans="1:48" ht="17.25" customHeight="1">
      <c r="A144" s="5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4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</row>
    <row r="145" spans="1:48" ht="17.25" customHeight="1">
      <c r="A145" s="5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4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</row>
    <row r="146" spans="1:48" ht="17.25" customHeight="1">
      <c r="A146" s="5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4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</row>
    <row r="147" spans="1:48" ht="17.25" customHeight="1">
      <c r="A147" s="5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4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</row>
    <row r="148" spans="1:48" ht="17.25" customHeight="1">
      <c r="A148" s="5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4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</row>
    <row r="149" spans="1:48" ht="17.25" customHeight="1">
      <c r="A149" s="5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4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</row>
    <row r="150" spans="1:48" ht="17.25" customHeight="1">
      <c r="A150" s="5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4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</row>
    <row r="151" spans="1:48" ht="17.25" customHeight="1">
      <c r="A151" s="5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4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</row>
    <row r="152" spans="1:48" ht="17.25" customHeight="1">
      <c r="A152" s="5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4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</row>
    <row r="153" spans="1:48" ht="17.25" customHeight="1">
      <c r="A153" s="5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4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</row>
    <row r="154" spans="1:48" ht="17.25" customHeight="1">
      <c r="A154" s="5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4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</row>
    <row r="155" spans="1:48" ht="17.25" customHeight="1">
      <c r="A155" s="5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4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</row>
    <row r="156" spans="1:48" ht="17.25" customHeight="1">
      <c r="A156" s="5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4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</row>
    <row r="157" spans="1:48" ht="17.25" customHeight="1">
      <c r="A157" s="5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4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</row>
    <row r="158" spans="1:48" ht="17.25" customHeight="1">
      <c r="A158" s="5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4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</row>
    <row r="159" spans="1:48" ht="17.25" customHeight="1">
      <c r="A159" s="5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4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</row>
    <row r="160" spans="1:48" ht="17.25" customHeight="1">
      <c r="A160" s="5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4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</row>
    <row r="161" spans="1:48" ht="17.25" customHeight="1">
      <c r="A161" s="5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4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</row>
    <row r="162" spans="1:48" ht="17.25" customHeight="1">
      <c r="A162" s="5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4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</row>
    <row r="163" spans="1:48" ht="17.25" customHeight="1">
      <c r="A163" s="5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4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</row>
    <row r="164" spans="1:48" ht="17.25" customHeight="1">
      <c r="A164" s="5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4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</row>
    <row r="165" spans="1:48" ht="17.25" customHeight="1">
      <c r="A165" s="5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4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</row>
    <row r="166" spans="1:48" ht="17.25" customHeight="1">
      <c r="A166" s="5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4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</row>
    <row r="167" spans="1:48" ht="17.25" customHeight="1">
      <c r="A167" s="5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4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</row>
    <row r="168" spans="1:48" ht="17.25" customHeight="1">
      <c r="A168" s="5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4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</row>
    <row r="169" spans="1:48" ht="17.25" customHeight="1">
      <c r="A169" s="5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4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</row>
    <row r="170" spans="1:48" ht="17.25" customHeight="1">
      <c r="A170" s="5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4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</row>
    <row r="171" spans="1:48" ht="17.25" customHeight="1">
      <c r="A171" s="5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4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</row>
    <row r="172" spans="1:48" ht="17.25" customHeight="1">
      <c r="A172" s="5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4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</row>
    <row r="173" spans="1:48" ht="17.25" customHeight="1">
      <c r="A173" s="5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4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</row>
    <row r="174" spans="1:48" ht="17.25" customHeight="1">
      <c r="A174" s="5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4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</row>
    <row r="175" spans="1:48" ht="17.25" customHeight="1">
      <c r="A175" s="5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4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</row>
    <row r="176" spans="1:48" ht="17.25" customHeight="1">
      <c r="A176" s="5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4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</row>
    <row r="177" spans="1:48" ht="17.25" customHeight="1">
      <c r="A177" s="5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4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</row>
    <row r="178" spans="1:48" ht="17.25" customHeight="1">
      <c r="A178" s="5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4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</row>
    <row r="179" spans="1:48" ht="17.25" customHeight="1">
      <c r="A179" s="5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4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</row>
    <row r="180" spans="1:48" ht="17.25" customHeight="1">
      <c r="A180" s="5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4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</row>
    <row r="181" spans="1:48" ht="17.25" customHeight="1">
      <c r="A181" s="5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4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</row>
    <row r="182" spans="1:48" ht="17.25" customHeight="1">
      <c r="A182" s="5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4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</row>
    <row r="183" spans="1:48" ht="17.25" customHeight="1">
      <c r="A183" s="5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4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</row>
    <row r="184" spans="1:48" ht="17.25" customHeight="1">
      <c r="A184" s="5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4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</row>
    <row r="185" spans="1:48" ht="17.25" customHeight="1">
      <c r="A185" s="5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4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</row>
    <row r="186" spans="1:48" ht="17.25" customHeight="1">
      <c r="A186" s="5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4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</row>
    <row r="187" spans="1:48" ht="17.25" customHeight="1">
      <c r="A187" s="5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4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</row>
    <row r="188" spans="1:48" ht="17.25" customHeight="1">
      <c r="A188" s="5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4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</row>
    <row r="189" spans="1:48" ht="17.25" customHeight="1">
      <c r="A189" s="5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4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</row>
    <row r="190" spans="1:48" ht="17.25" customHeight="1">
      <c r="A190" s="5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4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</row>
    <row r="191" spans="1:48" ht="17.25" customHeight="1">
      <c r="A191" s="5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4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</row>
    <row r="192" spans="1:48" ht="17.25" customHeight="1">
      <c r="A192" s="5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4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</row>
    <row r="193" spans="1:48" ht="17.25" customHeight="1">
      <c r="A193" s="5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4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</row>
    <row r="194" spans="1:48" ht="17.25" customHeight="1">
      <c r="A194" s="5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4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</row>
    <row r="195" spans="1:48" ht="17.25" customHeight="1">
      <c r="A195" s="5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4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</row>
    <row r="196" spans="1:48" ht="17.25" customHeight="1">
      <c r="A196" s="5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4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</row>
    <row r="197" spans="1:48" ht="17.25" customHeight="1">
      <c r="A197" s="5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4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</row>
    <row r="198" spans="1:48" ht="17.25" customHeight="1">
      <c r="A198" s="5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4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</row>
    <row r="199" spans="1:48" ht="17.25" customHeight="1">
      <c r="A199" s="5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4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</row>
    <row r="200" spans="1:48" ht="17.25" customHeight="1">
      <c r="A200" s="5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4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</row>
    <row r="201" spans="1:48" ht="17.25" customHeight="1">
      <c r="A201" s="5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4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</row>
    <row r="202" spans="1:48" ht="17.25" customHeight="1">
      <c r="A202" s="5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4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</row>
    <row r="203" spans="1:48" ht="17.25" customHeight="1">
      <c r="A203" s="5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4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</row>
    <row r="204" spans="1:48" ht="17.25" customHeight="1">
      <c r="A204" s="5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4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</row>
    <row r="205" spans="1:48" ht="17.25" customHeight="1">
      <c r="A205" s="5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4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</row>
    <row r="206" spans="1:48" ht="17.25" customHeight="1">
      <c r="A206" s="5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4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</row>
    <row r="207" spans="1:48" ht="17.25" customHeight="1">
      <c r="A207" s="5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4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</row>
    <row r="208" spans="1:48" ht="17.25" customHeight="1">
      <c r="A208" s="5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4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</row>
    <row r="209" spans="1:48" ht="17.25" customHeight="1">
      <c r="A209" s="5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4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</row>
    <row r="210" spans="1:48" ht="17.25" customHeight="1">
      <c r="A210" s="5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4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</row>
    <row r="211" spans="1:48" ht="17.25" customHeight="1">
      <c r="A211" s="5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4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</row>
    <row r="212" spans="1:48" ht="17.25" customHeight="1">
      <c r="A212" s="5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4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</row>
    <row r="213" spans="1:48" ht="17.25" customHeight="1">
      <c r="A213" s="5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4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</row>
    <row r="214" spans="1:48" ht="17.25" customHeight="1">
      <c r="A214" s="5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4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</row>
    <row r="215" spans="1:48" ht="17.25" customHeight="1">
      <c r="A215" s="5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4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</row>
    <row r="216" spans="1:48" ht="17.25" customHeight="1">
      <c r="A216" s="5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4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</row>
    <row r="217" spans="1:48" ht="17.25" customHeight="1">
      <c r="A217" s="5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4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</row>
    <row r="218" spans="1:48" ht="17.25" customHeight="1">
      <c r="A218" s="5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4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</row>
    <row r="219" spans="1:48" ht="17.25" customHeight="1">
      <c r="A219" s="5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4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</row>
    <row r="220" spans="1:48" ht="17.25" customHeight="1">
      <c r="A220" s="5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4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</row>
    <row r="221" spans="1:48" ht="17.25" customHeight="1">
      <c r="A221" s="5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4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</row>
    <row r="222" spans="1:48" ht="17.25" customHeight="1">
      <c r="A222" s="5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4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</row>
    <row r="223" spans="1:48" ht="17.25" customHeight="1">
      <c r="A223" s="5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4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</row>
    <row r="224" spans="1:48" ht="17.25" customHeight="1">
      <c r="A224" s="5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4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</row>
    <row r="225" spans="1:48" ht="17.25" customHeight="1">
      <c r="A225" s="5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4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</row>
    <row r="226" spans="1:48" ht="17.25" customHeight="1">
      <c r="A226" s="5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4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</row>
    <row r="227" spans="1:48" ht="17.25" customHeight="1">
      <c r="A227" s="5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4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</row>
    <row r="228" spans="1:48" ht="17.25" customHeight="1">
      <c r="A228" s="5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4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</row>
    <row r="229" spans="1:48" ht="17.25" customHeight="1">
      <c r="A229" s="5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4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</row>
    <row r="230" spans="1:48" ht="17.25" customHeight="1">
      <c r="A230" s="5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4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</row>
    <row r="231" spans="1:48" ht="17.25" customHeight="1">
      <c r="A231" s="5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4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</row>
    <row r="232" spans="1:48" ht="17.25" customHeight="1">
      <c r="A232" s="5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4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</row>
    <row r="233" spans="1:48" ht="17.25" customHeight="1">
      <c r="A233" s="5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4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</row>
    <row r="234" spans="1:48" ht="17.25" customHeight="1">
      <c r="A234" s="5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4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</row>
    <row r="235" spans="1:48" ht="17.25" customHeight="1">
      <c r="A235" s="5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4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</row>
    <row r="236" spans="1:48" ht="17.25" customHeight="1">
      <c r="A236" s="5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4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</row>
    <row r="237" spans="1:48" ht="17.25" customHeight="1">
      <c r="A237" s="5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4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</row>
    <row r="238" spans="1:48" ht="17.25" customHeight="1">
      <c r="A238" s="5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4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</row>
    <row r="239" spans="1:48" ht="17.25" customHeight="1">
      <c r="A239" s="5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4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</row>
    <row r="240" spans="1:48" ht="17.25" customHeight="1">
      <c r="A240" s="5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4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</row>
    <row r="241" spans="1:48" ht="17.25" customHeight="1">
      <c r="A241" s="5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4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</row>
    <row r="242" spans="1:48" ht="17.25" customHeight="1">
      <c r="A242" s="5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4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</row>
    <row r="243" spans="1:48" ht="17.25" customHeight="1">
      <c r="A243" s="5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4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</row>
    <row r="244" spans="1:48" ht="17.25" customHeight="1">
      <c r="A244" s="5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4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</row>
    <row r="245" spans="1:48" ht="17.25" customHeight="1">
      <c r="A245" s="5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4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</row>
    <row r="246" spans="1:48" ht="17.25" customHeight="1">
      <c r="A246" s="5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4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</row>
    <row r="247" spans="1:48" ht="17.25" customHeight="1">
      <c r="A247" s="5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4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</row>
    <row r="248" spans="1:48" ht="17.25" customHeight="1">
      <c r="A248" s="5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4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</row>
    <row r="249" spans="1:48" ht="17.25" customHeight="1">
      <c r="A249" s="5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4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</row>
    <row r="250" spans="1:48" ht="17.25" customHeight="1">
      <c r="A250" s="5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4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</row>
    <row r="251" spans="1:48" ht="17.25" customHeight="1">
      <c r="A251" s="5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4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</row>
    <row r="252" spans="1:48" ht="17.25" customHeight="1">
      <c r="A252" s="5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4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</row>
    <row r="253" spans="1:48" ht="17.25" customHeight="1">
      <c r="A253" s="5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4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</row>
    <row r="254" spans="1:48" ht="17.25" customHeight="1">
      <c r="A254" s="5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4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</row>
    <row r="255" spans="1:48" ht="17.25" customHeight="1">
      <c r="A255" s="5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4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</row>
    <row r="256" spans="1:48" ht="17.25" customHeight="1">
      <c r="A256" s="5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4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</row>
    <row r="257" spans="1:48" ht="17.25" customHeight="1">
      <c r="A257" s="5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4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</row>
    <row r="258" spans="1:48" ht="17.25" customHeight="1">
      <c r="A258" s="5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4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</row>
    <row r="259" spans="1:48" ht="17.25" customHeight="1">
      <c r="A259" s="5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4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</row>
    <row r="260" spans="1:48" ht="17.25" customHeight="1">
      <c r="A260" s="5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4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</row>
    <row r="261" spans="1:48" ht="17.25" customHeight="1">
      <c r="A261" s="5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4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</row>
  </sheetData>
  <mergeCells count="9">
    <mergeCell ref="A5:A8"/>
    <mergeCell ref="B5:B8"/>
    <mergeCell ref="I5:M5"/>
    <mergeCell ref="N5:N8"/>
    <mergeCell ref="C6:C7"/>
    <mergeCell ref="E6:E7"/>
    <mergeCell ref="F6:F7"/>
    <mergeCell ref="G6:G7"/>
    <mergeCell ref="H6:H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R261"/>
  <sheetViews>
    <sheetView view="pageBreakPreview" zoomScaleNormal="100" zoomScaleSheetLayoutView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7.25" customHeight="1"/>
  <cols>
    <col min="1" max="1" width="12.8984375" style="5" customWidth="1"/>
    <col min="2" max="2" width="13.3984375" style="50" customWidth="1"/>
    <col min="3" max="3" width="12.69921875" style="50" customWidth="1"/>
    <col min="4" max="4" width="13.3984375" style="50" customWidth="1"/>
    <col min="5" max="14" width="12.69921875" style="50" customWidth="1"/>
    <col min="15" max="15" width="2.59765625" style="50" customWidth="1"/>
    <col min="16" max="17" width="9" style="55"/>
    <col min="18" max="257" width="9" style="50"/>
    <col min="258" max="258" width="12.8984375" style="50" customWidth="1"/>
    <col min="259" max="270" width="12.69921875" style="50" customWidth="1"/>
    <col min="271" max="271" width="2.59765625" style="50" customWidth="1"/>
    <col min="272" max="513" width="9" style="50"/>
    <col min="514" max="514" width="12.8984375" style="50" customWidth="1"/>
    <col min="515" max="526" width="12.69921875" style="50" customWidth="1"/>
    <col min="527" max="527" width="2.59765625" style="50" customWidth="1"/>
    <col min="528" max="769" width="9" style="50"/>
    <col min="770" max="770" width="12.8984375" style="50" customWidth="1"/>
    <col min="771" max="782" width="12.69921875" style="50" customWidth="1"/>
    <col min="783" max="783" width="2.59765625" style="50" customWidth="1"/>
    <col min="784" max="1025" width="9" style="50"/>
    <col min="1026" max="1026" width="12.8984375" style="50" customWidth="1"/>
    <col min="1027" max="1038" width="12.69921875" style="50" customWidth="1"/>
    <col min="1039" max="1039" width="2.59765625" style="50" customWidth="1"/>
    <col min="1040" max="1281" width="9" style="50"/>
    <col min="1282" max="1282" width="12.8984375" style="50" customWidth="1"/>
    <col min="1283" max="1294" width="12.69921875" style="50" customWidth="1"/>
    <col min="1295" max="1295" width="2.59765625" style="50" customWidth="1"/>
    <col min="1296" max="1537" width="9" style="50"/>
    <col min="1538" max="1538" width="12.8984375" style="50" customWidth="1"/>
    <col min="1539" max="1550" width="12.69921875" style="50" customWidth="1"/>
    <col min="1551" max="1551" width="2.59765625" style="50" customWidth="1"/>
    <col min="1552" max="1793" width="9" style="50"/>
    <col min="1794" max="1794" width="12.8984375" style="50" customWidth="1"/>
    <col min="1795" max="1806" width="12.69921875" style="50" customWidth="1"/>
    <col min="1807" max="1807" width="2.59765625" style="50" customWidth="1"/>
    <col min="1808" max="2049" width="9" style="50"/>
    <col min="2050" max="2050" width="12.8984375" style="50" customWidth="1"/>
    <col min="2051" max="2062" width="12.69921875" style="50" customWidth="1"/>
    <col min="2063" max="2063" width="2.59765625" style="50" customWidth="1"/>
    <col min="2064" max="2305" width="9" style="50"/>
    <col min="2306" max="2306" width="12.8984375" style="50" customWidth="1"/>
    <col min="2307" max="2318" width="12.69921875" style="50" customWidth="1"/>
    <col min="2319" max="2319" width="2.59765625" style="50" customWidth="1"/>
    <col min="2320" max="2561" width="9" style="50"/>
    <col min="2562" max="2562" width="12.8984375" style="50" customWidth="1"/>
    <col min="2563" max="2574" width="12.69921875" style="50" customWidth="1"/>
    <col min="2575" max="2575" width="2.59765625" style="50" customWidth="1"/>
    <col min="2576" max="2817" width="9" style="50"/>
    <col min="2818" max="2818" width="12.8984375" style="50" customWidth="1"/>
    <col min="2819" max="2830" width="12.69921875" style="50" customWidth="1"/>
    <col min="2831" max="2831" width="2.59765625" style="50" customWidth="1"/>
    <col min="2832" max="3073" width="9" style="50"/>
    <col min="3074" max="3074" width="12.8984375" style="50" customWidth="1"/>
    <col min="3075" max="3086" width="12.69921875" style="50" customWidth="1"/>
    <col min="3087" max="3087" width="2.59765625" style="50" customWidth="1"/>
    <col min="3088" max="3329" width="9" style="50"/>
    <col min="3330" max="3330" width="12.8984375" style="50" customWidth="1"/>
    <col min="3331" max="3342" width="12.69921875" style="50" customWidth="1"/>
    <col min="3343" max="3343" width="2.59765625" style="50" customWidth="1"/>
    <col min="3344" max="3585" width="9" style="50"/>
    <col min="3586" max="3586" width="12.8984375" style="50" customWidth="1"/>
    <col min="3587" max="3598" width="12.69921875" style="50" customWidth="1"/>
    <col min="3599" max="3599" width="2.59765625" style="50" customWidth="1"/>
    <col min="3600" max="3841" width="9" style="50"/>
    <col min="3842" max="3842" width="12.8984375" style="50" customWidth="1"/>
    <col min="3843" max="3854" width="12.69921875" style="50" customWidth="1"/>
    <col min="3855" max="3855" width="2.59765625" style="50" customWidth="1"/>
    <col min="3856" max="4097" width="9" style="50"/>
    <col min="4098" max="4098" width="12.8984375" style="50" customWidth="1"/>
    <col min="4099" max="4110" width="12.69921875" style="50" customWidth="1"/>
    <col min="4111" max="4111" width="2.59765625" style="50" customWidth="1"/>
    <col min="4112" max="4353" width="9" style="50"/>
    <col min="4354" max="4354" width="12.8984375" style="50" customWidth="1"/>
    <col min="4355" max="4366" width="12.69921875" style="50" customWidth="1"/>
    <col min="4367" max="4367" width="2.59765625" style="50" customWidth="1"/>
    <col min="4368" max="4609" width="9" style="50"/>
    <col min="4610" max="4610" width="12.8984375" style="50" customWidth="1"/>
    <col min="4611" max="4622" width="12.69921875" style="50" customWidth="1"/>
    <col min="4623" max="4623" width="2.59765625" style="50" customWidth="1"/>
    <col min="4624" max="4865" width="9" style="50"/>
    <col min="4866" max="4866" width="12.8984375" style="50" customWidth="1"/>
    <col min="4867" max="4878" width="12.69921875" style="50" customWidth="1"/>
    <col min="4879" max="4879" width="2.59765625" style="50" customWidth="1"/>
    <col min="4880" max="5121" width="9" style="50"/>
    <col min="5122" max="5122" width="12.8984375" style="50" customWidth="1"/>
    <col min="5123" max="5134" width="12.69921875" style="50" customWidth="1"/>
    <col min="5135" max="5135" width="2.59765625" style="50" customWidth="1"/>
    <col min="5136" max="5377" width="9" style="50"/>
    <col min="5378" max="5378" width="12.8984375" style="50" customWidth="1"/>
    <col min="5379" max="5390" width="12.69921875" style="50" customWidth="1"/>
    <col min="5391" max="5391" width="2.59765625" style="50" customWidth="1"/>
    <col min="5392" max="5633" width="9" style="50"/>
    <col min="5634" max="5634" width="12.8984375" style="50" customWidth="1"/>
    <col min="5635" max="5646" width="12.69921875" style="50" customWidth="1"/>
    <col min="5647" max="5647" width="2.59765625" style="50" customWidth="1"/>
    <col min="5648" max="5889" width="9" style="50"/>
    <col min="5890" max="5890" width="12.8984375" style="50" customWidth="1"/>
    <col min="5891" max="5902" width="12.69921875" style="50" customWidth="1"/>
    <col min="5903" max="5903" width="2.59765625" style="50" customWidth="1"/>
    <col min="5904" max="6145" width="9" style="50"/>
    <col min="6146" max="6146" width="12.8984375" style="50" customWidth="1"/>
    <col min="6147" max="6158" width="12.69921875" style="50" customWidth="1"/>
    <col min="6159" max="6159" width="2.59765625" style="50" customWidth="1"/>
    <col min="6160" max="6401" width="9" style="50"/>
    <col min="6402" max="6402" width="12.8984375" style="50" customWidth="1"/>
    <col min="6403" max="6414" width="12.69921875" style="50" customWidth="1"/>
    <col min="6415" max="6415" width="2.59765625" style="50" customWidth="1"/>
    <col min="6416" max="6657" width="9" style="50"/>
    <col min="6658" max="6658" width="12.8984375" style="50" customWidth="1"/>
    <col min="6659" max="6670" width="12.69921875" style="50" customWidth="1"/>
    <col min="6671" max="6671" width="2.59765625" style="50" customWidth="1"/>
    <col min="6672" max="6913" width="9" style="50"/>
    <col min="6914" max="6914" width="12.8984375" style="50" customWidth="1"/>
    <col min="6915" max="6926" width="12.69921875" style="50" customWidth="1"/>
    <col min="6927" max="6927" width="2.59765625" style="50" customWidth="1"/>
    <col min="6928" max="7169" width="9" style="50"/>
    <col min="7170" max="7170" width="12.8984375" style="50" customWidth="1"/>
    <col min="7171" max="7182" width="12.69921875" style="50" customWidth="1"/>
    <col min="7183" max="7183" width="2.59765625" style="50" customWidth="1"/>
    <col min="7184" max="7425" width="9" style="50"/>
    <col min="7426" max="7426" width="12.8984375" style="50" customWidth="1"/>
    <col min="7427" max="7438" width="12.69921875" style="50" customWidth="1"/>
    <col min="7439" max="7439" width="2.59765625" style="50" customWidth="1"/>
    <col min="7440" max="7681" width="9" style="50"/>
    <col min="7682" max="7682" width="12.8984375" style="50" customWidth="1"/>
    <col min="7683" max="7694" width="12.69921875" style="50" customWidth="1"/>
    <col min="7695" max="7695" width="2.59765625" style="50" customWidth="1"/>
    <col min="7696" max="7937" width="9" style="50"/>
    <col min="7938" max="7938" width="12.8984375" style="50" customWidth="1"/>
    <col min="7939" max="7950" width="12.69921875" style="50" customWidth="1"/>
    <col min="7951" max="7951" width="2.59765625" style="50" customWidth="1"/>
    <col min="7952" max="8193" width="9" style="50"/>
    <col min="8194" max="8194" width="12.8984375" style="50" customWidth="1"/>
    <col min="8195" max="8206" width="12.69921875" style="50" customWidth="1"/>
    <col min="8207" max="8207" width="2.59765625" style="50" customWidth="1"/>
    <col min="8208" max="8449" width="9" style="50"/>
    <col min="8450" max="8450" width="12.8984375" style="50" customWidth="1"/>
    <col min="8451" max="8462" width="12.69921875" style="50" customWidth="1"/>
    <col min="8463" max="8463" width="2.59765625" style="50" customWidth="1"/>
    <col min="8464" max="8705" width="9" style="50"/>
    <col min="8706" max="8706" width="12.8984375" style="50" customWidth="1"/>
    <col min="8707" max="8718" width="12.69921875" style="50" customWidth="1"/>
    <col min="8719" max="8719" width="2.59765625" style="50" customWidth="1"/>
    <col min="8720" max="8961" width="9" style="50"/>
    <col min="8962" max="8962" width="12.8984375" style="50" customWidth="1"/>
    <col min="8963" max="8974" width="12.69921875" style="50" customWidth="1"/>
    <col min="8975" max="8975" width="2.59765625" style="50" customWidth="1"/>
    <col min="8976" max="9217" width="9" style="50"/>
    <col min="9218" max="9218" width="12.8984375" style="50" customWidth="1"/>
    <col min="9219" max="9230" width="12.69921875" style="50" customWidth="1"/>
    <col min="9231" max="9231" width="2.59765625" style="50" customWidth="1"/>
    <col min="9232" max="9473" width="9" style="50"/>
    <col min="9474" max="9474" width="12.8984375" style="50" customWidth="1"/>
    <col min="9475" max="9486" width="12.69921875" style="50" customWidth="1"/>
    <col min="9487" max="9487" width="2.59765625" style="50" customWidth="1"/>
    <col min="9488" max="9729" width="9" style="50"/>
    <col min="9730" max="9730" width="12.8984375" style="50" customWidth="1"/>
    <col min="9731" max="9742" width="12.69921875" style="50" customWidth="1"/>
    <col min="9743" max="9743" width="2.59765625" style="50" customWidth="1"/>
    <col min="9744" max="9985" width="9" style="50"/>
    <col min="9986" max="9986" width="12.8984375" style="50" customWidth="1"/>
    <col min="9987" max="9998" width="12.69921875" style="50" customWidth="1"/>
    <col min="9999" max="9999" width="2.59765625" style="50" customWidth="1"/>
    <col min="10000" max="10241" width="9" style="50"/>
    <col min="10242" max="10242" width="12.8984375" style="50" customWidth="1"/>
    <col min="10243" max="10254" width="12.69921875" style="50" customWidth="1"/>
    <col min="10255" max="10255" width="2.59765625" style="50" customWidth="1"/>
    <col min="10256" max="10497" width="9" style="50"/>
    <col min="10498" max="10498" width="12.8984375" style="50" customWidth="1"/>
    <col min="10499" max="10510" width="12.69921875" style="50" customWidth="1"/>
    <col min="10511" max="10511" width="2.59765625" style="50" customWidth="1"/>
    <col min="10512" max="10753" width="9" style="50"/>
    <col min="10754" max="10754" width="12.8984375" style="50" customWidth="1"/>
    <col min="10755" max="10766" width="12.69921875" style="50" customWidth="1"/>
    <col min="10767" max="10767" width="2.59765625" style="50" customWidth="1"/>
    <col min="10768" max="11009" width="9" style="50"/>
    <col min="11010" max="11010" width="12.8984375" style="50" customWidth="1"/>
    <col min="11011" max="11022" width="12.69921875" style="50" customWidth="1"/>
    <col min="11023" max="11023" width="2.59765625" style="50" customWidth="1"/>
    <col min="11024" max="11265" width="9" style="50"/>
    <col min="11266" max="11266" width="12.8984375" style="50" customWidth="1"/>
    <col min="11267" max="11278" width="12.69921875" style="50" customWidth="1"/>
    <col min="11279" max="11279" width="2.59765625" style="50" customWidth="1"/>
    <col min="11280" max="11521" width="9" style="50"/>
    <col min="11522" max="11522" width="12.8984375" style="50" customWidth="1"/>
    <col min="11523" max="11534" width="12.69921875" style="50" customWidth="1"/>
    <col min="11535" max="11535" width="2.59765625" style="50" customWidth="1"/>
    <col min="11536" max="11777" width="9" style="50"/>
    <col min="11778" max="11778" width="12.8984375" style="50" customWidth="1"/>
    <col min="11779" max="11790" width="12.69921875" style="50" customWidth="1"/>
    <col min="11791" max="11791" width="2.59765625" style="50" customWidth="1"/>
    <col min="11792" max="12033" width="9" style="50"/>
    <col min="12034" max="12034" width="12.8984375" style="50" customWidth="1"/>
    <col min="12035" max="12046" width="12.69921875" style="50" customWidth="1"/>
    <col min="12047" max="12047" width="2.59765625" style="50" customWidth="1"/>
    <col min="12048" max="12289" width="9" style="50"/>
    <col min="12290" max="12290" width="12.8984375" style="50" customWidth="1"/>
    <col min="12291" max="12302" width="12.69921875" style="50" customWidth="1"/>
    <col min="12303" max="12303" width="2.59765625" style="50" customWidth="1"/>
    <col min="12304" max="12545" width="9" style="50"/>
    <col min="12546" max="12546" width="12.8984375" style="50" customWidth="1"/>
    <col min="12547" max="12558" width="12.69921875" style="50" customWidth="1"/>
    <col min="12559" max="12559" width="2.59765625" style="50" customWidth="1"/>
    <col min="12560" max="12801" width="9" style="50"/>
    <col min="12802" max="12802" width="12.8984375" style="50" customWidth="1"/>
    <col min="12803" max="12814" width="12.69921875" style="50" customWidth="1"/>
    <col min="12815" max="12815" width="2.59765625" style="50" customWidth="1"/>
    <col min="12816" max="13057" width="9" style="50"/>
    <col min="13058" max="13058" width="12.8984375" style="50" customWidth="1"/>
    <col min="13059" max="13070" width="12.69921875" style="50" customWidth="1"/>
    <col min="13071" max="13071" width="2.59765625" style="50" customWidth="1"/>
    <col min="13072" max="13313" width="9" style="50"/>
    <col min="13314" max="13314" width="12.8984375" style="50" customWidth="1"/>
    <col min="13315" max="13326" width="12.69921875" style="50" customWidth="1"/>
    <col min="13327" max="13327" width="2.59765625" style="50" customWidth="1"/>
    <col min="13328" max="13569" width="9" style="50"/>
    <col min="13570" max="13570" width="12.8984375" style="50" customWidth="1"/>
    <col min="13571" max="13582" width="12.69921875" style="50" customWidth="1"/>
    <col min="13583" max="13583" width="2.59765625" style="50" customWidth="1"/>
    <col min="13584" max="13825" width="9" style="50"/>
    <col min="13826" max="13826" width="12.8984375" style="50" customWidth="1"/>
    <col min="13827" max="13838" width="12.69921875" style="50" customWidth="1"/>
    <col min="13839" max="13839" width="2.59765625" style="50" customWidth="1"/>
    <col min="13840" max="14081" width="9" style="50"/>
    <col min="14082" max="14082" width="12.8984375" style="50" customWidth="1"/>
    <col min="14083" max="14094" width="12.69921875" style="50" customWidth="1"/>
    <col min="14095" max="14095" width="2.59765625" style="50" customWidth="1"/>
    <col min="14096" max="14337" width="9" style="50"/>
    <col min="14338" max="14338" width="12.8984375" style="50" customWidth="1"/>
    <col min="14339" max="14350" width="12.69921875" style="50" customWidth="1"/>
    <col min="14351" max="14351" width="2.59765625" style="50" customWidth="1"/>
    <col min="14352" max="14593" width="9" style="50"/>
    <col min="14594" max="14594" width="12.8984375" style="50" customWidth="1"/>
    <col min="14595" max="14606" width="12.69921875" style="50" customWidth="1"/>
    <col min="14607" max="14607" width="2.59765625" style="50" customWidth="1"/>
    <col min="14608" max="14849" width="9" style="50"/>
    <col min="14850" max="14850" width="12.8984375" style="50" customWidth="1"/>
    <col min="14851" max="14862" width="12.69921875" style="50" customWidth="1"/>
    <col min="14863" max="14863" width="2.59765625" style="50" customWidth="1"/>
    <col min="14864" max="15105" width="9" style="50"/>
    <col min="15106" max="15106" width="12.8984375" style="50" customWidth="1"/>
    <col min="15107" max="15118" width="12.69921875" style="50" customWidth="1"/>
    <col min="15119" max="15119" width="2.59765625" style="50" customWidth="1"/>
    <col min="15120" max="15361" width="9" style="50"/>
    <col min="15362" max="15362" width="12.8984375" style="50" customWidth="1"/>
    <col min="15363" max="15374" width="12.69921875" style="50" customWidth="1"/>
    <col min="15375" max="15375" width="2.59765625" style="50" customWidth="1"/>
    <col min="15376" max="15617" width="9" style="50"/>
    <col min="15618" max="15618" width="12.8984375" style="50" customWidth="1"/>
    <col min="15619" max="15630" width="12.69921875" style="50" customWidth="1"/>
    <col min="15631" max="15631" width="2.59765625" style="50" customWidth="1"/>
    <col min="15632" max="15873" width="9" style="50"/>
    <col min="15874" max="15874" width="12.8984375" style="50" customWidth="1"/>
    <col min="15875" max="15886" width="12.69921875" style="50" customWidth="1"/>
    <col min="15887" max="15887" width="2.59765625" style="50" customWidth="1"/>
    <col min="15888" max="16129" width="9" style="50"/>
    <col min="16130" max="16130" width="12.8984375" style="50" customWidth="1"/>
    <col min="16131" max="16142" width="12.69921875" style="50" customWidth="1"/>
    <col min="16143" max="16143" width="2.59765625" style="50" customWidth="1"/>
    <col min="16144" max="16384" width="9" style="50"/>
  </cols>
  <sheetData>
    <row r="2" spans="1:49" ht="17.25" customHeight="1">
      <c r="A2" s="73"/>
      <c r="B2" s="73"/>
      <c r="C2" s="73"/>
      <c r="D2" s="74"/>
      <c r="E2" s="74"/>
      <c r="F2" s="73"/>
      <c r="G2" s="73"/>
      <c r="H2" s="73"/>
      <c r="I2" s="73"/>
      <c r="J2" s="73"/>
      <c r="K2" s="74"/>
      <c r="L2" s="73"/>
      <c r="M2" s="73"/>
      <c r="N2" s="73"/>
      <c r="O2" s="75"/>
    </row>
    <row r="3" spans="1:49" ht="17.25" customHeight="1">
      <c r="A3" s="73"/>
      <c r="B3" s="73"/>
      <c r="C3" s="73"/>
      <c r="D3" s="74"/>
      <c r="E3" s="74"/>
      <c r="F3" s="73"/>
      <c r="G3" s="73"/>
      <c r="H3" s="73"/>
      <c r="I3" s="73"/>
      <c r="J3" s="73"/>
      <c r="K3" s="74"/>
      <c r="L3" s="73"/>
      <c r="M3" s="73"/>
      <c r="N3" s="73"/>
      <c r="O3" s="75"/>
    </row>
    <row r="4" spans="1:49" s="8" customFormat="1" ht="17.2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5" t="s">
        <v>114</v>
      </c>
      <c r="P4" s="9"/>
      <c r="Q4" s="9"/>
    </row>
    <row r="5" spans="1:49" s="1" customFormat="1" ht="17.25" customHeight="1">
      <c r="A5" s="152" t="s">
        <v>115</v>
      </c>
      <c r="B5" s="51" t="s">
        <v>406</v>
      </c>
      <c r="C5" s="215" t="s">
        <v>468</v>
      </c>
      <c r="D5" s="224"/>
      <c r="E5" s="224"/>
      <c r="F5" s="224"/>
      <c r="G5" s="224"/>
      <c r="H5" s="224"/>
      <c r="I5" s="224"/>
      <c r="J5" s="225"/>
      <c r="K5" s="51" t="s">
        <v>408</v>
      </c>
      <c r="L5" s="206" t="s">
        <v>469</v>
      </c>
      <c r="M5" s="206"/>
      <c r="N5" s="206"/>
      <c r="O5" s="128" t="s">
        <v>18</v>
      </c>
      <c r="P5" s="64"/>
      <c r="Q5" s="64"/>
    </row>
    <row r="6" spans="1:49" s="1" customFormat="1" ht="17.25" customHeight="1">
      <c r="A6" s="153"/>
      <c r="B6" s="92" t="s">
        <v>470</v>
      </c>
      <c r="C6" s="52" t="s">
        <v>496</v>
      </c>
      <c r="D6" s="52" t="s">
        <v>498</v>
      </c>
      <c r="E6" s="51" t="s">
        <v>500</v>
      </c>
      <c r="F6" s="51" t="s">
        <v>502</v>
      </c>
      <c r="G6" s="51" t="s">
        <v>504</v>
      </c>
      <c r="H6" s="51" t="s">
        <v>506</v>
      </c>
      <c r="I6" s="215" t="s">
        <v>471</v>
      </c>
      <c r="J6" s="225"/>
      <c r="K6" s="92" t="s">
        <v>472</v>
      </c>
      <c r="L6" s="52" t="s">
        <v>496</v>
      </c>
      <c r="M6" s="52" t="s">
        <v>498</v>
      </c>
      <c r="N6" s="52" t="s">
        <v>500</v>
      </c>
      <c r="O6" s="162"/>
      <c r="P6" s="64"/>
      <c r="Q6" s="64"/>
    </row>
    <row r="7" spans="1:49" s="1" customFormat="1" ht="17.25" customHeight="1">
      <c r="A7" s="153"/>
      <c r="B7" s="92" t="s">
        <v>473</v>
      </c>
      <c r="C7" s="92" t="s">
        <v>474</v>
      </c>
      <c r="D7" s="92" t="s">
        <v>475</v>
      </c>
      <c r="E7" s="92" t="s">
        <v>476</v>
      </c>
      <c r="F7" s="92" t="s">
        <v>477</v>
      </c>
      <c r="G7" s="92" t="s">
        <v>478</v>
      </c>
      <c r="H7" s="92" t="s">
        <v>479</v>
      </c>
      <c r="I7" s="152" t="s">
        <v>526</v>
      </c>
      <c r="J7" s="152" t="s">
        <v>527</v>
      </c>
      <c r="K7" s="92" t="s">
        <v>473</v>
      </c>
      <c r="L7" s="92" t="s">
        <v>474</v>
      </c>
      <c r="M7" s="92" t="s">
        <v>475</v>
      </c>
      <c r="N7" s="92" t="s">
        <v>477</v>
      </c>
      <c r="O7" s="162"/>
      <c r="P7" s="64"/>
      <c r="Q7" s="64"/>
    </row>
    <row r="8" spans="1:49" s="1" customFormat="1" ht="17.25" customHeight="1">
      <c r="A8" s="154"/>
      <c r="B8" s="53"/>
      <c r="C8" s="93"/>
      <c r="D8" s="93"/>
      <c r="E8" s="93" t="s">
        <v>247</v>
      </c>
      <c r="F8" s="93" t="s">
        <v>247</v>
      </c>
      <c r="G8" s="93" t="s">
        <v>480</v>
      </c>
      <c r="H8" s="93"/>
      <c r="I8" s="154"/>
      <c r="J8" s="154"/>
      <c r="K8" s="53"/>
      <c r="L8" s="53"/>
      <c r="M8" s="53"/>
      <c r="N8" s="93" t="s">
        <v>247</v>
      </c>
      <c r="O8" s="163"/>
      <c r="P8" s="64"/>
      <c r="Q8" s="64"/>
    </row>
    <row r="9" spans="1:49" s="18" customFormat="1" ht="17.25" customHeight="1">
      <c r="A9" s="107" t="s">
        <v>146</v>
      </c>
      <c r="B9" s="108">
        <f>SUM(B10+B11)</f>
        <v>161556899</v>
      </c>
      <c r="C9" s="108">
        <f t="shared" ref="C9:N9" si="0">SUM(C10+C11)</f>
        <v>53617669</v>
      </c>
      <c r="D9" s="108">
        <f t="shared" si="0"/>
        <v>104916014</v>
      </c>
      <c r="E9" s="108">
        <f t="shared" si="0"/>
        <v>2448</v>
      </c>
      <c r="F9" s="108">
        <f t="shared" si="0"/>
        <v>1307600</v>
      </c>
      <c r="G9" s="108">
        <f t="shared" si="0"/>
        <v>40127</v>
      </c>
      <c r="H9" s="108">
        <f t="shared" si="0"/>
        <v>1673041</v>
      </c>
      <c r="I9" s="108">
        <f t="shared" si="0"/>
        <v>315607</v>
      </c>
      <c r="J9" s="108">
        <f t="shared" si="0"/>
        <v>1357434</v>
      </c>
      <c r="K9" s="108">
        <f t="shared" si="0"/>
        <v>633621</v>
      </c>
      <c r="L9" s="108">
        <f t="shared" si="0"/>
        <v>77900</v>
      </c>
      <c r="M9" s="108">
        <f t="shared" si="0"/>
        <v>555721</v>
      </c>
      <c r="N9" s="108">
        <f t="shared" si="0"/>
        <v>0</v>
      </c>
      <c r="O9" s="122" t="s">
        <v>147</v>
      </c>
      <c r="P9" s="17"/>
      <c r="Q9" s="17"/>
    </row>
    <row r="10" spans="1:49" s="18" customFormat="1" ht="17.25" customHeight="1">
      <c r="A10" s="110" t="s">
        <v>148</v>
      </c>
      <c r="B10" s="111">
        <f t="shared" ref="B10:N10" si="1">SUM(B12:B37)</f>
        <v>149453700</v>
      </c>
      <c r="C10" s="111">
        <f t="shared" si="1"/>
        <v>49424437</v>
      </c>
      <c r="D10" s="111">
        <f t="shared" si="1"/>
        <v>97023759</v>
      </c>
      <c r="E10" s="111">
        <f t="shared" ref="E10" si="2">SUM(E12:E37)</f>
        <v>2448</v>
      </c>
      <c r="F10" s="111">
        <f t="shared" si="1"/>
        <v>1289888</v>
      </c>
      <c r="G10" s="111">
        <f t="shared" si="1"/>
        <v>40127</v>
      </c>
      <c r="H10" s="111">
        <f t="shared" si="1"/>
        <v>1673041</v>
      </c>
      <c r="I10" s="111">
        <f t="shared" si="1"/>
        <v>315607</v>
      </c>
      <c r="J10" s="111">
        <f t="shared" si="1"/>
        <v>1357434</v>
      </c>
      <c r="K10" s="111">
        <f t="shared" si="1"/>
        <v>297330</v>
      </c>
      <c r="L10" s="111">
        <f t="shared" si="1"/>
        <v>75108</v>
      </c>
      <c r="M10" s="111">
        <f t="shared" si="1"/>
        <v>222222</v>
      </c>
      <c r="N10" s="111">
        <f t="shared" si="1"/>
        <v>0</v>
      </c>
      <c r="O10" s="123" t="s">
        <v>249</v>
      </c>
      <c r="P10" s="17"/>
      <c r="Q10" s="17"/>
    </row>
    <row r="11" spans="1:49" s="18" customFormat="1" ht="17.25" customHeight="1">
      <c r="A11" s="113" t="s">
        <v>150</v>
      </c>
      <c r="B11" s="114">
        <f>SUM(B38:B50)</f>
        <v>12103199</v>
      </c>
      <c r="C11" s="114">
        <f t="shared" ref="C11:N11" si="3">SUM(C38:C50)</f>
        <v>4193232</v>
      </c>
      <c r="D11" s="114">
        <f t="shared" si="3"/>
        <v>7892255</v>
      </c>
      <c r="E11" s="114">
        <f t="shared" si="3"/>
        <v>0</v>
      </c>
      <c r="F11" s="114">
        <f t="shared" si="3"/>
        <v>17712</v>
      </c>
      <c r="G11" s="114">
        <f t="shared" si="3"/>
        <v>0</v>
      </c>
      <c r="H11" s="114">
        <f t="shared" si="3"/>
        <v>0</v>
      </c>
      <c r="I11" s="114">
        <f t="shared" si="3"/>
        <v>0</v>
      </c>
      <c r="J11" s="114">
        <f t="shared" si="3"/>
        <v>0</v>
      </c>
      <c r="K11" s="114">
        <f t="shared" si="3"/>
        <v>336291</v>
      </c>
      <c r="L11" s="114">
        <f t="shared" si="3"/>
        <v>2792</v>
      </c>
      <c r="M11" s="114">
        <f t="shared" si="3"/>
        <v>333499</v>
      </c>
      <c r="N11" s="114">
        <f t="shared" si="3"/>
        <v>0</v>
      </c>
      <c r="O11" s="124" t="s">
        <v>151</v>
      </c>
      <c r="P11" s="17"/>
      <c r="Q11" s="17"/>
    </row>
    <row r="12" spans="1:49" ht="17.25" customHeight="1">
      <c r="A12" s="23" t="s">
        <v>152</v>
      </c>
      <c r="B12" s="104">
        <v>18480860</v>
      </c>
      <c r="C12" s="104">
        <v>6372735</v>
      </c>
      <c r="D12" s="104">
        <v>12083329</v>
      </c>
      <c r="E12" s="104">
        <v>0</v>
      </c>
      <c r="F12" s="104">
        <v>24796</v>
      </c>
      <c r="G12" s="104">
        <v>0</v>
      </c>
      <c r="H12" s="104">
        <v>0</v>
      </c>
      <c r="I12" s="104">
        <v>0</v>
      </c>
      <c r="J12" s="104">
        <v>0</v>
      </c>
      <c r="K12" s="104">
        <v>40508</v>
      </c>
      <c r="L12" s="104">
        <v>0</v>
      </c>
      <c r="M12" s="104">
        <v>40508</v>
      </c>
      <c r="N12" s="104">
        <v>0</v>
      </c>
      <c r="O12" s="58" t="s">
        <v>153</v>
      </c>
      <c r="P12" s="34"/>
      <c r="Q12" s="34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</row>
    <row r="13" spans="1:49" ht="17.25" customHeight="1">
      <c r="A13" s="23" t="s">
        <v>154</v>
      </c>
      <c r="B13" s="104">
        <v>14482514</v>
      </c>
      <c r="C13" s="104">
        <v>6930393</v>
      </c>
      <c r="D13" s="104">
        <v>7552121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12521</v>
      </c>
      <c r="L13" s="104">
        <v>0</v>
      </c>
      <c r="M13" s="104">
        <v>12521</v>
      </c>
      <c r="N13" s="104">
        <v>0</v>
      </c>
      <c r="O13" s="24" t="s">
        <v>155</v>
      </c>
      <c r="P13" s="34"/>
      <c r="Q13" s="34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</row>
    <row r="14" spans="1:49" ht="17.25" customHeight="1">
      <c r="A14" s="23" t="s">
        <v>156</v>
      </c>
      <c r="B14" s="104">
        <v>5851115</v>
      </c>
      <c r="C14" s="104">
        <v>744333</v>
      </c>
      <c r="D14" s="104">
        <v>5106782</v>
      </c>
      <c r="E14" s="104">
        <v>0</v>
      </c>
      <c r="F14" s="104">
        <v>0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24" t="s">
        <v>157</v>
      </c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</row>
    <row r="15" spans="1:49" ht="17.25" customHeight="1">
      <c r="A15" s="23" t="s">
        <v>158</v>
      </c>
      <c r="B15" s="104">
        <v>4050565</v>
      </c>
      <c r="C15" s="104">
        <v>493205</v>
      </c>
      <c r="D15" s="104">
        <v>3499036</v>
      </c>
      <c r="E15" s="104">
        <v>0</v>
      </c>
      <c r="F15" s="104">
        <v>0</v>
      </c>
      <c r="G15" s="104">
        <v>974</v>
      </c>
      <c r="H15" s="104">
        <v>57350</v>
      </c>
      <c r="I15" s="104">
        <v>2304</v>
      </c>
      <c r="J15" s="104">
        <v>55046</v>
      </c>
      <c r="K15" s="104">
        <v>0</v>
      </c>
      <c r="L15" s="104">
        <v>0</v>
      </c>
      <c r="M15" s="104">
        <v>0</v>
      </c>
      <c r="N15" s="104">
        <v>0</v>
      </c>
      <c r="O15" s="24" t="s">
        <v>159</v>
      </c>
      <c r="P15" s="34"/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</row>
    <row r="16" spans="1:49" ht="17.25" customHeight="1">
      <c r="A16" s="23" t="s">
        <v>160</v>
      </c>
      <c r="B16" s="104">
        <v>3675745</v>
      </c>
      <c r="C16" s="104">
        <v>2027859</v>
      </c>
      <c r="D16" s="104">
        <v>1636071</v>
      </c>
      <c r="E16" s="104">
        <v>0</v>
      </c>
      <c r="F16" s="104">
        <v>11815</v>
      </c>
      <c r="G16" s="104">
        <v>0</v>
      </c>
      <c r="H16" s="104">
        <v>0</v>
      </c>
      <c r="I16" s="104">
        <v>0</v>
      </c>
      <c r="J16" s="104">
        <v>0</v>
      </c>
      <c r="K16" s="104">
        <v>5974</v>
      </c>
      <c r="L16" s="104">
        <v>0</v>
      </c>
      <c r="M16" s="104">
        <v>5974</v>
      </c>
      <c r="N16" s="104">
        <v>0</v>
      </c>
      <c r="O16" s="24" t="s">
        <v>161</v>
      </c>
      <c r="P16" s="34"/>
      <c r="Q16" s="3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</row>
    <row r="17" spans="1:70" ht="17.25" customHeight="1">
      <c r="A17" s="19" t="s">
        <v>162</v>
      </c>
      <c r="B17" s="105">
        <v>21844601</v>
      </c>
      <c r="C17" s="105">
        <v>6235974</v>
      </c>
      <c r="D17" s="105">
        <v>15608627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9351</v>
      </c>
      <c r="L17" s="105">
        <v>0</v>
      </c>
      <c r="M17" s="105">
        <v>9351</v>
      </c>
      <c r="N17" s="105">
        <v>0</v>
      </c>
      <c r="O17" s="20" t="s">
        <v>163</v>
      </c>
      <c r="P17" s="34"/>
      <c r="Q17" s="3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</row>
    <row r="18" spans="1:70" ht="17.25" customHeight="1">
      <c r="A18" s="23" t="s">
        <v>164</v>
      </c>
      <c r="B18" s="104">
        <v>3025535</v>
      </c>
      <c r="C18" s="104">
        <v>1201223</v>
      </c>
      <c r="D18" s="104">
        <v>1824312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24" t="s">
        <v>165</v>
      </c>
      <c r="P18" s="34"/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</row>
    <row r="19" spans="1:70" ht="17.25" customHeight="1">
      <c r="A19" s="23" t="s">
        <v>166</v>
      </c>
      <c r="B19" s="104">
        <v>7538552</v>
      </c>
      <c r="C19" s="104">
        <v>1733252</v>
      </c>
      <c r="D19" s="104">
        <v>5756273</v>
      </c>
      <c r="E19" s="104">
        <v>0</v>
      </c>
      <c r="F19" s="104">
        <v>0</v>
      </c>
      <c r="G19" s="104">
        <v>0</v>
      </c>
      <c r="H19" s="104">
        <v>49027</v>
      </c>
      <c r="I19" s="104">
        <v>0</v>
      </c>
      <c r="J19" s="104">
        <v>49027</v>
      </c>
      <c r="K19" s="104">
        <v>0</v>
      </c>
      <c r="L19" s="104">
        <v>0</v>
      </c>
      <c r="M19" s="104">
        <v>0</v>
      </c>
      <c r="N19" s="104">
        <v>0</v>
      </c>
      <c r="O19" s="24" t="s">
        <v>167</v>
      </c>
      <c r="P19" s="34"/>
      <c r="Q19" s="3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</row>
    <row r="20" spans="1:70" ht="17.25" customHeight="1">
      <c r="A20" s="23" t="s">
        <v>168</v>
      </c>
      <c r="B20" s="104">
        <v>8297111</v>
      </c>
      <c r="C20" s="104">
        <v>1935399</v>
      </c>
      <c r="D20" s="104">
        <v>6334505</v>
      </c>
      <c r="E20" s="104">
        <v>0</v>
      </c>
      <c r="F20" s="104">
        <v>0</v>
      </c>
      <c r="G20" s="104">
        <v>0</v>
      </c>
      <c r="H20" s="104">
        <v>27207</v>
      </c>
      <c r="I20" s="104">
        <v>0</v>
      </c>
      <c r="J20" s="104">
        <v>27207</v>
      </c>
      <c r="K20" s="104">
        <v>0</v>
      </c>
      <c r="L20" s="104">
        <v>0</v>
      </c>
      <c r="M20" s="104">
        <v>0</v>
      </c>
      <c r="N20" s="104">
        <v>0</v>
      </c>
      <c r="O20" s="24" t="s">
        <v>151</v>
      </c>
      <c r="P20" s="34"/>
      <c r="Q20" s="3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</row>
    <row r="21" spans="1:70" ht="17.25" customHeight="1">
      <c r="A21" s="25" t="s">
        <v>169</v>
      </c>
      <c r="B21" s="106">
        <v>2981848</v>
      </c>
      <c r="C21" s="106">
        <v>1044659</v>
      </c>
      <c r="D21" s="106">
        <v>1921245</v>
      </c>
      <c r="E21" s="106">
        <v>0</v>
      </c>
      <c r="F21" s="106">
        <v>0</v>
      </c>
      <c r="G21" s="106">
        <v>0</v>
      </c>
      <c r="H21" s="106">
        <v>15944</v>
      </c>
      <c r="I21" s="106">
        <v>0</v>
      </c>
      <c r="J21" s="106">
        <v>15944</v>
      </c>
      <c r="K21" s="106">
        <v>0</v>
      </c>
      <c r="L21" s="106">
        <v>0</v>
      </c>
      <c r="M21" s="106">
        <v>0</v>
      </c>
      <c r="N21" s="106">
        <v>0</v>
      </c>
      <c r="O21" s="26" t="s">
        <v>170</v>
      </c>
      <c r="P21" s="34"/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</row>
    <row r="22" spans="1:70" ht="17.25" customHeight="1">
      <c r="A22" s="23" t="s">
        <v>171</v>
      </c>
      <c r="B22" s="104">
        <v>6791243</v>
      </c>
      <c r="C22" s="104">
        <v>3120473</v>
      </c>
      <c r="D22" s="104">
        <v>3449184</v>
      </c>
      <c r="E22" s="104">
        <v>0</v>
      </c>
      <c r="F22" s="104">
        <v>0</v>
      </c>
      <c r="G22" s="104">
        <v>0</v>
      </c>
      <c r="H22" s="104">
        <v>221586</v>
      </c>
      <c r="I22" s="104">
        <v>0</v>
      </c>
      <c r="J22" s="104">
        <v>221586</v>
      </c>
      <c r="K22" s="104">
        <v>1109</v>
      </c>
      <c r="L22" s="104">
        <v>0</v>
      </c>
      <c r="M22" s="104">
        <v>1109</v>
      </c>
      <c r="N22" s="104">
        <v>0</v>
      </c>
      <c r="O22" s="24" t="s">
        <v>172</v>
      </c>
      <c r="P22" s="34"/>
      <c r="Q22" s="3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</row>
    <row r="23" spans="1:70" ht="17.25" customHeight="1">
      <c r="A23" s="23" t="s">
        <v>173</v>
      </c>
      <c r="B23" s="104">
        <v>3454972</v>
      </c>
      <c r="C23" s="104">
        <v>998780</v>
      </c>
      <c r="D23" s="104">
        <v>2140441</v>
      </c>
      <c r="E23" s="104">
        <v>2448</v>
      </c>
      <c r="F23" s="104">
        <v>0</v>
      </c>
      <c r="G23" s="104">
        <v>0</v>
      </c>
      <c r="H23" s="104">
        <v>313303</v>
      </c>
      <c r="I23" s="104">
        <v>313303</v>
      </c>
      <c r="J23" s="104">
        <v>0</v>
      </c>
      <c r="K23" s="104">
        <v>75603</v>
      </c>
      <c r="L23" s="104">
        <v>75108</v>
      </c>
      <c r="M23" s="104">
        <v>495</v>
      </c>
      <c r="N23" s="104">
        <v>0</v>
      </c>
      <c r="O23" s="24" t="s">
        <v>174</v>
      </c>
      <c r="P23" s="34"/>
      <c r="Q23" s="3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</row>
    <row r="24" spans="1:70" ht="17.25" customHeight="1">
      <c r="A24" s="23" t="s">
        <v>175</v>
      </c>
      <c r="B24" s="104">
        <v>6405747</v>
      </c>
      <c r="C24" s="104">
        <v>2139896</v>
      </c>
      <c r="D24" s="104">
        <v>2339768</v>
      </c>
      <c r="E24" s="104">
        <v>0</v>
      </c>
      <c r="F24" s="104">
        <v>1237500</v>
      </c>
      <c r="G24" s="104">
        <v>0</v>
      </c>
      <c r="H24" s="104">
        <v>688583</v>
      </c>
      <c r="I24" s="104">
        <v>0</v>
      </c>
      <c r="J24" s="104">
        <v>688583</v>
      </c>
      <c r="K24" s="104">
        <v>0</v>
      </c>
      <c r="L24" s="104">
        <v>0</v>
      </c>
      <c r="M24" s="104">
        <v>0</v>
      </c>
      <c r="N24" s="104">
        <v>0</v>
      </c>
      <c r="O24" s="24" t="s">
        <v>176</v>
      </c>
      <c r="P24" s="34"/>
      <c r="Q24" s="34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</row>
    <row r="25" spans="1:70" ht="17.25" customHeight="1">
      <c r="A25" s="23" t="s">
        <v>177</v>
      </c>
      <c r="B25" s="104">
        <v>4543136</v>
      </c>
      <c r="C25" s="104">
        <v>1788110</v>
      </c>
      <c r="D25" s="104">
        <v>2755026</v>
      </c>
      <c r="E25" s="104">
        <v>0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24" t="s">
        <v>178</v>
      </c>
      <c r="P25" s="34"/>
      <c r="Q25" s="3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</row>
    <row r="26" spans="1:70" ht="17.25" customHeight="1">
      <c r="A26" s="25" t="s">
        <v>179</v>
      </c>
      <c r="B26" s="106">
        <v>2158221</v>
      </c>
      <c r="C26" s="106">
        <v>1031752</v>
      </c>
      <c r="D26" s="106">
        <v>1126469</v>
      </c>
      <c r="E26" s="106">
        <v>0</v>
      </c>
      <c r="F26" s="106">
        <v>0</v>
      </c>
      <c r="G26" s="106">
        <v>0</v>
      </c>
      <c r="H26" s="106">
        <v>0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26" t="s">
        <v>180</v>
      </c>
      <c r="P26" s="34"/>
      <c r="Q26" s="34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70" ht="17.25" customHeight="1">
      <c r="A27" s="23" t="s">
        <v>181</v>
      </c>
      <c r="B27" s="104">
        <v>1925609</v>
      </c>
      <c r="C27" s="104">
        <v>1206006</v>
      </c>
      <c r="D27" s="104">
        <v>719603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24" t="s">
        <v>182</v>
      </c>
      <c r="P27" s="34"/>
      <c r="Q27" s="34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</row>
    <row r="28" spans="1:70" ht="17.25" customHeight="1">
      <c r="A28" s="23" t="s">
        <v>183</v>
      </c>
      <c r="B28" s="104">
        <v>2166252</v>
      </c>
      <c r="C28" s="104">
        <v>506025</v>
      </c>
      <c r="D28" s="104">
        <v>1660227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24" t="s">
        <v>184</v>
      </c>
      <c r="P28" s="34"/>
      <c r="Q28" s="34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</row>
    <row r="29" spans="1:70" ht="17.25" customHeight="1">
      <c r="A29" s="23" t="s">
        <v>185</v>
      </c>
      <c r="B29" s="104">
        <v>1750621</v>
      </c>
      <c r="C29" s="104">
        <v>496814</v>
      </c>
      <c r="D29" s="104">
        <v>1253807</v>
      </c>
      <c r="E29" s="104">
        <v>0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24" t="s">
        <v>176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</row>
    <row r="30" spans="1:70" ht="17.25" customHeight="1">
      <c r="A30" s="23" t="s">
        <v>186</v>
      </c>
      <c r="B30" s="104">
        <v>2430843</v>
      </c>
      <c r="C30" s="104">
        <v>381160</v>
      </c>
      <c r="D30" s="104">
        <v>2010530</v>
      </c>
      <c r="E30" s="104">
        <v>0</v>
      </c>
      <c r="F30" s="104">
        <v>0</v>
      </c>
      <c r="G30" s="104">
        <v>39153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24" t="s">
        <v>187</v>
      </c>
      <c r="P30" s="34"/>
      <c r="Q30" s="34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</row>
    <row r="31" spans="1:70" ht="17.25" customHeight="1">
      <c r="A31" s="25" t="s">
        <v>188</v>
      </c>
      <c r="B31" s="106">
        <v>4316800</v>
      </c>
      <c r="C31" s="106">
        <v>2281287</v>
      </c>
      <c r="D31" s="106">
        <v>2035513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26" t="s">
        <v>189</v>
      </c>
      <c r="P31" s="34"/>
      <c r="Q31" s="34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</row>
    <row r="32" spans="1:70" ht="17.25" customHeight="1">
      <c r="A32" s="23" t="s">
        <v>190</v>
      </c>
      <c r="B32" s="104">
        <v>1505252</v>
      </c>
      <c r="C32" s="104">
        <v>713697</v>
      </c>
      <c r="D32" s="104">
        <v>791555</v>
      </c>
      <c r="E32" s="104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24" t="s">
        <v>80</v>
      </c>
      <c r="P32" s="34"/>
      <c r="Q32" s="34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</row>
    <row r="33" spans="1:56" ht="17.25" customHeight="1">
      <c r="A33" s="23" t="s">
        <v>191</v>
      </c>
      <c r="B33" s="104">
        <v>8514393</v>
      </c>
      <c r="C33" s="104">
        <v>1279010</v>
      </c>
      <c r="D33" s="104">
        <v>7221548</v>
      </c>
      <c r="E33" s="104">
        <v>0</v>
      </c>
      <c r="F33" s="104">
        <v>13835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24" t="s">
        <v>192</v>
      </c>
      <c r="P33" s="34"/>
      <c r="Q33" s="34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</row>
    <row r="34" spans="1:56" ht="17.25" customHeight="1">
      <c r="A34" s="23" t="s">
        <v>193</v>
      </c>
      <c r="B34" s="104">
        <v>3703980</v>
      </c>
      <c r="C34" s="104">
        <v>1027311</v>
      </c>
      <c r="D34" s="104">
        <v>2438084</v>
      </c>
      <c r="E34" s="104">
        <v>0</v>
      </c>
      <c r="F34" s="104">
        <v>0</v>
      </c>
      <c r="G34" s="104">
        <v>0</v>
      </c>
      <c r="H34" s="104">
        <v>238585</v>
      </c>
      <c r="I34" s="104">
        <v>0</v>
      </c>
      <c r="J34" s="104">
        <v>238585</v>
      </c>
      <c r="K34" s="104">
        <v>2341</v>
      </c>
      <c r="L34" s="104">
        <v>0</v>
      </c>
      <c r="M34" s="104">
        <v>2341</v>
      </c>
      <c r="N34" s="104">
        <v>0</v>
      </c>
      <c r="O34" s="24" t="s">
        <v>194</v>
      </c>
      <c r="P34" s="34"/>
      <c r="Q34" s="34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</row>
    <row r="35" spans="1:56" ht="17.25" customHeight="1">
      <c r="A35" s="23" t="s">
        <v>195</v>
      </c>
      <c r="B35" s="104">
        <v>1315371</v>
      </c>
      <c r="C35" s="104">
        <v>345996</v>
      </c>
      <c r="D35" s="104">
        <v>969375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24" t="s">
        <v>196</v>
      </c>
      <c r="P35" s="34"/>
      <c r="Q35" s="34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</row>
    <row r="36" spans="1:56" ht="17.25" customHeight="1">
      <c r="A36" s="23" t="s">
        <v>197</v>
      </c>
      <c r="B36" s="104">
        <v>3184296</v>
      </c>
      <c r="C36" s="104">
        <v>1484655</v>
      </c>
      <c r="D36" s="104">
        <v>1638185</v>
      </c>
      <c r="E36" s="104">
        <v>0</v>
      </c>
      <c r="F36" s="104">
        <v>0</v>
      </c>
      <c r="G36" s="104">
        <v>0</v>
      </c>
      <c r="H36" s="104">
        <v>61456</v>
      </c>
      <c r="I36" s="104">
        <v>0</v>
      </c>
      <c r="J36" s="104">
        <v>61456</v>
      </c>
      <c r="K36" s="104">
        <v>149923</v>
      </c>
      <c r="L36" s="104">
        <v>0</v>
      </c>
      <c r="M36" s="104">
        <v>149923</v>
      </c>
      <c r="N36" s="104">
        <v>0</v>
      </c>
      <c r="O36" s="24" t="s">
        <v>198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55"/>
      <c r="AY36" s="55"/>
      <c r="AZ36" s="55"/>
      <c r="BA36" s="55"/>
      <c r="BB36" s="55"/>
      <c r="BC36" s="55"/>
      <c r="BD36" s="55"/>
    </row>
    <row r="37" spans="1:56" ht="17.25" customHeight="1">
      <c r="A37" s="25" t="s">
        <v>199</v>
      </c>
      <c r="B37" s="106">
        <v>5058518</v>
      </c>
      <c r="C37" s="106">
        <v>1904433</v>
      </c>
      <c r="D37" s="106">
        <v>3152143</v>
      </c>
      <c r="E37" s="106">
        <v>0</v>
      </c>
      <c r="F37" s="106">
        <v>1942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26" t="s">
        <v>200</v>
      </c>
      <c r="P37" s="34"/>
      <c r="Q37" s="34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</row>
    <row r="38" spans="1:56" ht="17.25" customHeight="1">
      <c r="A38" s="23" t="s">
        <v>201</v>
      </c>
      <c r="B38" s="104">
        <v>1543824</v>
      </c>
      <c r="C38" s="104">
        <v>456463</v>
      </c>
      <c r="D38" s="104">
        <v>1087361</v>
      </c>
      <c r="E38" s="104">
        <v>0</v>
      </c>
      <c r="F38" s="104">
        <v>0</v>
      </c>
      <c r="G38" s="104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24" t="s">
        <v>202</v>
      </c>
      <c r="P38" s="34"/>
      <c r="Q38" s="34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</row>
    <row r="39" spans="1:56" ht="17.25" customHeight="1">
      <c r="A39" s="23" t="s">
        <v>203</v>
      </c>
      <c r="B39" s="104">
        <v>586996</v>
      </c>
      <c r="C39" s="104">
        <v>98384</v>
      </c>
      <c r="D39" s="104">
        <v>483889</v>
      </c>
      <c r="E39" s="104">
        <v>0</v>
      </c>
      <c r="F39" s="104">
        <v>4723</v>
      </c>
      <c r="G39" s="104">
        <v>0</v>
      </c>
      <c r="H39" s="104">
        <v>0</v>
      </c>
      <c r="I39" s="104">
        <v>0</v>
      </c>
      <c r="J39" s="104">
        <v>0</v>
      </c>
      <c r="K39" s="104">
        <v>11779</v>
      </c>
      <c r="L39" s="104">
        <v>0</v>
      </c>
      <c r="M39" s="104">
        <v>11779</v>
      </c>
      <c r="N39" s="104">
        <v>0</v>
      </c>
      <c r="O39" s="24" t="s">
        <v>174</v>
      </c>
      <c r="P39" s="34"/>
      <c r="Q39" s="34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</row>
    <row r="40" spans="1:56" ht="17.25" customHeight="1">
      <c r="A40" s="23" t="s">
        <v>204</v>
      </c>
      <c r="B40" s="104">
        <v>609958</v>
      </c>
      <c r="C40" s="104">
        <v>55949</v>
      </c>
      <c r="D40" s="104">
        <v>554009</v>
      </c>
      <c r="E40" s="104">
        <v>0</v>
      </c>
      <c r="F40" s="104">
        <v>0</v>
      </c>
      <c r="G40" s="104">
        <v>0</v>
      </c>
      <c r="H40" s="104">
        <v>0</v>
      </c>
      <c r="I40" s="104">
        <v>0</v>
      </c>
      <c r="J40" s="104">
        <v>0</v>
      </c>
      <c r="K40" s="104">
        <v>36905</v>
      </c>
      <c r="L40" s="104">
        <v>0</v>
      </c>
      <c r="M40" s="104">
        <v>36905</v>
      </c>
      <c r="N40" s="104">
        <v>0</v>
      </c>
      <c r="O40" s="24" t="s">
        <v>205</v>
      </c>
      <c r="P40" s="34"/>
      <c r="Q40" s="34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</row>
    <row r="41" spans="1:56" ht="17.25" customHeight="1">
      <c r="A41" s="25" t="s">
        <v>206</v>
      </c>
      <c r="B41" s="106">
        <v>849549</v>
      </c>
      <c r="C41" s="106">
        <v>104984</v>
      </c>
      <c r="D41" s="106">
        <v>744565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136309</v>
      </c>
      <c r="L41" s="106">
        <v>0</v>
      </c>
      <c r="M41" s="106">
        <v>136309</v>
      </c>
      <c r="N41" s="106">
        <v>0</v>
      </c>
      <c r="O41" s="26" t="s">
        <v>207</v>
      </c>
      <c r="P41" s="34"/>
      <c r="Q41" s="34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</row>
    <row r="42" spans="1:56" ht="17.25" customHeight="1">
      <c r="A42" s="23" t="s">
        <v>208</v>
      </c>
      <c r="B42" s="104">
        <v>1533740</v>
      </c>
      <c r="C42" s="104">
        <v>642721</v>
      </c>
      <c r="D42" s="104">
        <v>891019</v>
      </c>
      <c r="E42" s="104">
        <v>0</v>
      </c>
      <c r="F42" s="104">
        <v>0</v>
      </c>
      <c r="G42" s="104">
        <v>0</v>
      </c>
      <c r="H42" s="104">
        <v>0</v>
      </c>
      <c r="I42" s="104">
        <v>0</v>
      </c>
      <c r="J42" s="104">
        <v>0</v>
      </c>
      <c r="K42" s="104">
        <v>6175</v>
      </c>
      <c r="L42" s="104">
        <v>0</v>
      </c>
      <c r="M42" s="104">
        <v>6175</v>
      </c>
      <c r="N42" s="104">
        <v>0</v>
      </c>
      <c r="O42" s="24" t="s">
        <v>209</v>
      </c>
      <c r="P42" s="34"/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</row>
    <row r="43" spans="1:56" ht="17.25" customHeight="1">
      <c r="A43" s="23" t="s">
        <v>210</v>
      </c>
      <c r="B43" s="104">
        <v>286876</v>
      </c>
      <c r="C43" s="104">
        <v>131983</v>
      </c>
      <c r="D43" s="104">
        <v>154893</v>
      </c>
      <c r="E43" s="104">
        <v>0</v>
      </c>
      <c r="F43" s="104">
        <v>0</v>
      </c>
      <c r="G43" s="104">
        <v>0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104">
        <v>0</v>
      </c>
      <c r="N43" s="104">
        <v>0</v>
      </c>
      <c r="O43" s="24" t="s">
        <v>211</v>
      </c>
      <c r="P43" s="34"/>
      <c r="Q43" s="34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</row>
    <row r="44" spans="1:56" ht="17.25" customHeight="1">
      <c r="A44" s="23" t="s">
        <v>212</v>
      </c>
      <c r="B44" s="104">
        <v>627897</v>
      </c>
      <c r="C44" s="104">
        <v>24618</v>
      </c>
      <c r="D44" s="104">
        <v>603279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4">
        <v>2792</v>
      </c>
      <c r="L44" s="104">
        <v>2792</v>
      </c>
      <c r="M44" s="104">
        <v>0</v>
      </c>
      <c r="N44" s="104">
        <v>0</v>
      </c>
      <c r="O44" s="24" t="s">
        <v>213</v>
      </c>
      <c r="P44" s="34"/>
      <c r="Q44" s="3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</row>
    <row r="45" spans="1:56" ht="17.25" customHeight="1">
      <c r="A45" s="23" t="s">
        <v>214</v>
      </c>
      <c r="B45" s="104">
        <v>873923</v>
      </c>
      <c r="C45" s="104">
        <v>306029</v>
      </c>
      <c r="D45" s="104">
        <v>562284</v>
      </c>
      <c r="E45" s="104">
        <v>0</v>
      </c>
      <c r="F45" s="104">
        <v>5610</v>
      </c>
      <c r="G45" s="104">
        <v>0</v>
      </c>
      <c r="H45" s="104">
        <v>0</v>
      </c>
      <c r="I45" s="104">
        <v>0</v>
      </c>
      <c r="J45" s="104">
        <v>0</v>
      </c>
      <c r="K45" s="104">
        <v>40260</v>
      </c>
      <c r="L45" s="104">
        <v>0</v>
      </c>
      <c r="M45" s="104">
        <v>40260</v>
      </c>
      <c r="N45" s="104">
        <v>0</v>
      </c>
      <c r="O45" s="24" t="s">
        <v>215</v>
      </c>
      <c r="P45" s="34"/>
      <c r="Q45" s="34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</row>
    <row r="46" spans="1:56" ht="17.25" customHeight="1">
      <c r="A46" s="23" t="s">
        <v>216</v>
      </c>
      <c r="B46" s="104">
        <v>973973</v>
      </c>
      <c r="C46" s="104">
        <v>124188</v>
      </c>
      <c r="D46" s="104">
        <v>849785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18843</v>
      </c>
      <c r="L46" s="104">
        <v>0</v>
      </c>
      <c r="M46" s="104">
        <v>18843</v>
      </c>
      <c r="N46" s="104">
        <v>0</v>
      </c>
      <c r="O46" s="24" t="s">
        <v>159</v>
      </c>
      <c r="P46" s="34"/>
      <c r="Q46" s="34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</row>
    <row r="47" spans="1:56" ht="17.25" customHeight="1">
      <c r="A47" s="23" t="s">
        <v>217</v>
      </c>
      <c r="B47" s="104">
        <v>413994</v>
      </c>
      <c r="C47" s="104">
        <v>246826</v>
      </c>
      <c r="D47" s="104">
        <v>159789</v>
      </c>
      <c r="E47" s="104">
        <v>0</v>
      </c>
      <c r="F47" s="104">
        <v>7379</v>
      </c>
      <c r="G47" s="104">
        <v>0</v>
      </c>
      <c r="H47" s="104">
        <v>0</v>
      </c>
      <c r="I47" s="104">
        <v>0</v>
      </c>
      <c r="J47" s="104">
        <v>0</v>
      </c>
      <c r="K47" s="104">
        <v>0</v>
      </c>
      <c r="L47" s="104">
        <v>0</v>
      </c>
      <c r="M47" s="104">
        <v>0</v>
      </c>
      <c r="N47" s="104">
        <v>0</v>
      </c>
      <c r="O47" s="24" t="s">
        <v>218</v>
      </c>
      <c r="P47" s="34"/>
      <c r="Q47" s="34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</row>
    <row r="48" spans="1:56" ht="17.25" customHeight="1">
      <c r="A48" s="23" t="s">
        <v>219</v>
      </c>
      <c r="B48" s="104">
        <v>2576626</v>
      </c>
      <c r="C48" s="104">
        <v>1515461</v>
      </c>
      <c r="D48" s="104">
        <v>1061165</v>
      </c>
      <c r="E48" s="104">
        <v>0</v>
      </c>
      <c r="F48" s="104">
        <v>0</v>
      </c>
      <c r="G48" s="104">
        <v>0</v>
      </c>
      <c r="H48" s="104">
        <v>0</v>
      </c>
      <c r="I48" s="104">
        <v>0</v>
      </c>
      <c r="J48" s="104">
        <v>0</v>
      </c>
      <c r="K48" s="104">
        <v>29920</v>
      </c>
      <c r="L48" s="104">
        <v>0</v>
      </c>
      <c r="M48" s="104">
        <v>29920</v>
      </c>
      <c r="N48" s="104">
        <v>0</v>
      </c>
      <c r="O48" s="24" t="s">
        <v>153</v>
      </c>
      <c r="P48" s="34"/>
      <c r="Q48" s="34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</row>
    <row r="49" spans="1:49" ht="17.25" customHeight="1">
      <c r="A49" s="23" t="s">
        <v>532</v>
      </c>
      <c r="B49" s="104">
        <v>365058</v>
      </c>
      <c r="C49" s="104">
        <v>0</v>
      </c>
      <c r="D49" s="104">
        <v>365058</v>
      </c>
      <c r="E49" s="104">
        <v>0</v>
      </c>
      <c r="F49" s="104">
        <v>0</v>
      </c>
      <c r="G49" s="104">
        <v>0</v>
      </c>
      <c r="H49" s="104">
        <v>0</v>
      </c>
      <c r="I49" s="104">
        <v>0</v>
      </c>
      <c r="J49" s="104">
        <v>0</v>
      </c>
      <c r="K49" s="104">
        <v>0</v>
      </c>
      <c r="L49" s="104">
        <v>0</v>
      </c>
      <c r="M49" s="104">
        <v>0</v>
      </c>
      <c r="N49" s="104">
        <v>0</v>
      </c>
      <c r="O49" s="24" t="s">
        <v>161</v>
      </c>
      <c r="P49" s="34"/>
      <c r="Q49" s="34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</row>
    <row r="50" spans="1:49" ht="17.25" customHeight="1">
      <c r="A50" s="25" t="s">
        <v>220</v>
      </c>
      <c r="B50" s="106">
        <v>860785</v>
      </c>
      <c r="C50" s="106">
        <v>485626</v>
      </c>
      <c r="D50" s="106">
        <v>375159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53308</v>
      </c>
      <c r="L50" s="106">
        <v>0</v>
      </c>
      <c r="M50" s="106">
        <v>53308</v>
      </c>
      <c r="N50" s="106">
        <v>0</v>
      </c>
      <c r="O50" s="26" t="s">
        <v>221</v>
      </c>
      <c r="P50" s="34"/>
      <c r="Q50" s="34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</row>
    <row r="51" spans="1:49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  <c r="Q51" s="29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</row>
    <row r="52" spans="1:49" ht="17.25" customHeight="1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4"/>
      <c r="Q52" s="34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</row>
    <row r="53" spans="1:49" ht="17.2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4"/>
      <c r="Q53" s="34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</row>
    <row r="54" spans="1:49" ht="17.25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4"/>
      <c r="Q54" s="34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</row>
    <row r="55" spans="1:49" ht="17.25" customHeight="1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4"/>
      <c r="Q55" s="34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</row>
    <row r="56" spans="1:49" ht="17.25" customHeight="1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4"/>
      <c r="Q56" s="34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</row>
    <row r="57" spans="1:49" ht="17.25" customHeight="1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4"/>
      <c r="Q57" s="34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</row>
    <row r="58" spans="1:49" ht="17.25" customHeight="1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4"/>
      <c r="Q58" s="34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</row>
    <row r="59" spans="1:49" ht="17.25" customHeight="1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4"/>
      <c r="Q59" s="34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</row>
    <row r="60" spans="1:49" ht="17.25" customHeight="1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4"/>
      <c r="Q60" s="34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</row>
    <row r="61" spans="1:49" ht="17.25" customHeight="1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4"/>
      <c r="Q61" s="34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</row>
    <row r="62" spans="1:49" ht="17.25" customHeight="1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4"/>
      <c r="Q62" s="34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</row>
    <row r="63" spans="1:49" ht="17.25" customHeight="1">
      <c r="A63" s="5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4"/>
      <c r="Q63" s="34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</row>
    <row r="64" spans="1:49" ht="17.25" customHeight="1">
      <c r="A64" s="5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4"/>
      <c r="Q64" s="34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</row>
    <row r="65" spans="1:49" ht="17.25" customHeight="1">
      <c r="A65" s="5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4"/>
      <c r="Q65" s="34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</row>
    <row r="66" spans="1:49" ht="17.25" customHeight="1">
      <c r="A66" s="5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4"/>
      <c r="Q66" s="34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</row>
    <row r="67" spans="1:49" ht="17.25" customHeight="1">
      <c r="A67" s="5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4"/>
      <c r="Q67" s="34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</row>
    <row r="68" spans="1:49" ht="17.25" customHeight="1">
      <c r="A68" s="5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4"/>
      <c r="Q68" s="34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</row>
    <row r="69" spans="1:49" ht="17.25" customHeight="1">
      <c r="A69" s="5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4"/>
      <c r="Q69" s="34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</row>
    <row r="70" spans="1:49" ht="17.25" customHeight="1">
      <c r="A70" s="5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4"/>
      <c r="Q70" s="34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</row>
    <row r="71" spans="1:49" ht="17.25" customHeight="1">
      <c r="A71" s="5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4"/>
      <c r="Q71" s="34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</row>
    <row r="72" spans="1:49" ht="17.25" customHeight="1">
      <c r="A72" s="5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4"/>
      <c r="Q72" s="34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</row>
    <row r="73" spans="1:49" ht="17.25" customHeight="1">
      <c r="A73" s="5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4"/>
      <c r="Q73" s="34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</row>
    <row r="74" spans="1:49" ht="17.25" customHeight="1">
      <c r="A74" s="5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4"/>
      <c r="Q74" s="34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</row>
    <row r="75" spans="1:49" ht="17.25" customHeight="1">
      <c r="A75" s="5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4"/>
      <c r="Q75" s="34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</row>
    <row r="76" spans="1:49" ht="17.25" customHeight="1">
      <c r="A76" s="5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4"/>
      <c r="Q76" s="34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</row>
    <row r="77" spans="1:49" ht="17.25" customHeight="1">
      <c r="A77" s="5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4"/>
      <c r="Q77" s="34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</row>
    <row r="78" spans="1:49" ht="17.25" customHeight="1">
      <c r="A78" s="5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4"/>
      <c r="Q78" s="34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</row>
    <row r="79" spans="1:49" ht="17.25" customHeight="1">
      <c r="A79" s="5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4"/>
      <c r="Q79" s="34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</row>
    <row r="80" spans="1:49" ht="17.25" customHeight="1">
      <c r="A80" s="5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4"/>
      <c r="Q80" s="34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</row>
    <row r="81" spans="1:49" ht="17.25" customHeight="1">
      <c r="A81" s="5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4"/>
      <c r="Q81" s="34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</row>
    <row r="82" spans="1:49" ht="17.25" customHeight="1">
      <c r="A82" s="5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4"/>
      <c r="Q82" s="34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</row>
    <row r="83" spans="1:49" ht="17.25" customHeight="1">
      <c r="A83" s="5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4"/>
      <c r="Q83" s="34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</row>
    <row r="84" spans="1:49" ht="17.25" customHeight="1">
      <c r="A84" s="5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4"/>
      <c r="Q84" s="34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</row>
    <row r="85" spans="1:49" ht="17.25" customHeight="1">
      <c r="A85" s="5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4"/>
      <c r="Q85" s="34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</row>
    <row r="86" spans="1:49" ht="17.25" customHeight="1">
      <c r="A86" s="5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4"/>
      <c r="Q86" s="34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</row>
    <row r="87" spans="1:49" ht="17.25" customHeight="1">
      <c r="A87" s="5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4"/>
      <c r="Q87" s="34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</row>
    <row r="88" spans="1:49" ht="17.25" customHeight="1">
      <c r="A88" s="5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4"/>
      <c r="Q88" s="34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</row>
    <row r="89" spans="1:49" ht="17.25" customHeight="1">
      <c r="A89" s="5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4"/>
      <c r="Q89" s="34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</row>
    <row r="90" spans="1:49" ht="17.25" customHeight="1">
      <c r="A90" s="5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4"/>
      <c r="Q90" s="34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</row>
    <row r="91" spans="1:49" ht="17.25" customHeight="1">
      <c r="A91" s="5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4"/>
      <c r="Q91" s="34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</row>
    <row r="92" spans="1:49" ht="17.25" customHeight="1">
      <c r="A92" s="5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4"/>
      <c r="Q92" s="34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</row>
    <row r="93" spans="1:49" ht="17.25" customHeight="1">
      <c r="A93" s="5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4"/>
      <c r="Q93" s="34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</row>
    <row r="94" spans="1:49" ht="17.25" customHeight="1">
      <c r="A94" s="5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4"/>
      <c r="Q94" s="34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</row>
    <row r="95" spans="1:49" ht="17.25" customHeight="1">
      <c r="A95" s="5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4"/>
      <c r="Q95" s="34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</row>
    <row r="96" spans="1:49" ht="17.25" customHeight="1">
      <c r="A96" s="5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4"/>
      <c r="Q96" s="34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</row>
    <row r="97" spans="1:49" ht="17.25" customHeight="1">
      <c r="A97" s="5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4"/>
      <c r="Q97" s="34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</row>
    <row r="98" spans="1:49" ht="17.25" customHeight="1">
      <c r="A98" s="5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4"/>
      <c r="Q98" s="34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</row>
    <row r="99" spans="1:49" ht="17.25" customHeight="1">
      <c r="A99" s="5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4"/>
      <c r="Q99" s="34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</row>
    <row r="100" spans="1:49" ht="17.25" customHeight="1">
      <c r="A100" s="5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4"/>
      <c r="Q100" s="34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</row>
    <row r="101" spans="1:49" ht="17.25" customHeight="1">
      <c r="A101" s="5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4"/>
      <c r="Q101" s="34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</row>
    <row r="102" spans="1:49" ht="17.25" customHeight="1">
      <c r="A102" s="5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4"/>
      <c r="Q102" s="34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</row>
    <row r="103" spans="1:49" ht="17.25" customHeight="1">
      <c r="A103" s="5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4"/>
      <c r="Q103" s="34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</row>
    <row r="104" spans="1:49" ht="17.25" customHeight="1">
      <c r="A104" s="5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4"/>
      <c r="Q104" s="34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</row>
    <row r="105" spans="1:49" ht="17.25" customHeight="1">
      <c r="A105" s="5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4"/>
      <c r="Q105" s="34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</row>
    <row r="106" spans="1:49" ht="17.25" customHeight="1">
      <c r="A106" s="5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4"/>
      <c r="Q106" s="34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</row>
    <row r="107" spans="1:49" ht="17.25" customHeight="1">
      <c r="A107" s="5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4"/>
      <c r="Q107" s="34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</row>
    <row r="108" spans="1:49" ht="17.25" customHeight="1">
      <c r="A108" s="5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4"/>
      <c r="Q108" s="34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</row>
    <row r="109" spans="1:49" ht="17.25" customHeight="1">
      <c r="A109" s="5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4"/>
      <c r="Q109" s="34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</row>
    <row r="110" spans="1:49" ht="17.25" customHeight="1">
      <c r="A110" s="5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4"/>
      <c r="Q110" s="34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</row>
    <row r="111" spans="1:49" ht="17.25" customHeight="1">
      <c r="A111" s="5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4"/>
      <c r="Q111" s="34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</row>
    <row r="112" spans="1:49" ht="17.25" customHeight="1">
      <c r="A112" s="5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4"/>
      <c r="Q112" s="34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</row>
    <row r="113" spans="1:49" ht="17.25" customHeight="1">
      <c r="A113" s="5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4"/>
      <c r="Q113" s="34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</row>
    <row r="114" spans="1:49" ht="17.25" customHeight="1">
      <c r="A114" s="5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4"/>
      <c r="Q114" s="34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</row>
    <row r="115" spans="1:49" ht="17.25" customHeight="1">
      <c r="A115" s="5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4"/>
      <c r="Q115" s="34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</row>
    <row r="116" spans="1:49" ht="17.25" customHeight="1">
      <c r="A116" s="5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4"/>
      <c r="Q116" s="34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</row>
    <row r="117" spans="1:49" ht="17.25" customHeight="1">
      <c r="A117" s="5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4"/>
      <c r="Q117" s="34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</row>
    <row r="118" spans="1:49" ht="17.25" customHeight="1">
      <c r="A118" s="5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4"/>
      <c r="Q118" s="34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</row>
    <row r="119" spans="1:49" ht="17.25" customHeight="1">
      <c r="A119" s="5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4"/>
      <c r="Q119" s="34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</row>
    <row r="120" spans="1:49" ht="17.25" customHeight="1">
      <c r="A120" s="5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4"/>
      <c r="Q120" s="34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</row>
    <row r="121" spans="1:49" ht="17.25" customHeight="1">
      <c r="A121" s="5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4"/>
      <c r="Q121" s="34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</row>
    <row r="122" spans="1:49" ht="17.25" customHeight="1">
      <c r="A122" s="5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4"/>
      <c r="Q122" s="34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</row>
    <row r="123" spans="1:49" ht="17.25" customHeight="1">
      <c r="A123" s="5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4"/>
      <c r="Q123" s="34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</row>
    <row r="124" spans="1:49" ht="17.25" customHeight="1">
      <c r="A124" s="5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4"/>
      <c r="Q124" s="34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</row>
    <row r="125" spans="1:49" ht="17.25" customHeight="1">
      <c r="A125" s="5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4"/>
      <c r="Q125" s="34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</row>
    <row r="126" spans="1:49" ht="17.25" customHeight="1">
      <c r="A126" s="5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4"/>
      <c r="Q126" s="34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</row>
    <row r="127" spans="1:49" ht="17.25" customHeight="1">
      <c r="A127" s="5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4"/>
      <c r="Q127" s="34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</row>
    <row r="128" spans="1:49" ht="17.25" customHeight="1">
      <c r="A128" s="5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4"/>
      <c r="Q128" s="34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</row>
    <row r="129" spans="1:49" ht="17.25" customHeight="1">
      <c r="A129" s="5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4"/>
      <c r="Q129" s="34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</row>
    <row r="130" spans="1:49" ht="17.25" customHeight="1">
      <c r="A130" s="5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4"/>
      <c r="Q130" s="34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</row>
    <row r="131" spans="1:49" ht="17.25" customHeight="1">
      <c r="A131" s="5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4"/>
      <c r="Q131" s="34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</row>
    <row r="132" spans="1:49" ht="17.25" customHeight="1">
      <c r="A132" s="5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4"/>
      <c r="Q132" s="34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</row>
    <row r="133" spans="1:49" ht="17.25" customHeight="1">
      <c r="A133" s="5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4"/>
      <c r="Q133" s="34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</row>
    <row r="134" spans="1:49" ht="17.25" customHeight="1">
      <c r="A134" s="5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4"/>
      <c r="Q134" s="34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</row>
    <row r="135" spans="1:49" ht="17.25" customHeight="1">
      <c r="A135" s="5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4"/>
      <c r="Q135" s="34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</row>
    <row r="136" spans="1:49" ht="17.25" customHeight="1">
      <c r="A136" s="5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4"/>
      <c r="Q136" s="34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</row>
    <row r="137" spans="1:49" ht="17.25" customHeight="1">
      <c r="A137" s="5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4"/>
      <c r="Q137" s="34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</row>
    <row r="138" spans="1:49" ht="17.25" customHeight="1">
      <c r="A138" s="5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4"/>
      <c r="Q138" s="34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</row>
    <row r="139" spans="1:49" ht="17.25" customHeight="1">
      <c r="A139" s="5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4"/>
      <c r="Q139" s="34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</row>
    <row r="140" spans="1:49" ht="17.25" customHeight="1">
      <c r="A140" s="5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4"/>
      <c r="Q140" s="34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</row>
    <row r="141" spans="1:49" ht="17.25" customHeight="1">
      <c r="A141" s="5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4"/>
      <c r="Q141" s="34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</row>
    <row r="142" spans="1:49" ht="17.25" customHeight="1">
      <c r="A142" s="5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4"/>
      <c r="Q142" s="34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</row>
    <row r="143" spans="1:49" ht="17.25" customHeight="1">
      <c r="A143" s="5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4"/>
      <c r="Q143" s="34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</row>
    <row r="144" spans="1:49" ht="17.25" customHeight="1">
      <c r="A144" s="5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4"/>
      <c r="Q144" s="34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</row>
    <row r="145" spans="1:49" ht="17.25" customHeight="1">
      <c r="A145" s="5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4"/>
      <c r="Q145" s="34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</row>
    <row r="146" spans="1:49" ht="17.25" customHeight="1">
      <c r="A146" s="5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4"/>
      <c r="Q146" s="34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</row>
    <row r="147" spans="1:49" ht="17.25" customHeight="1">
      <c r="A147" s="5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4"/>
      <c r="Q147" s="34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</row>
    <row r="148" spans="1:49" ht="17.25" customHeight="1">
      <c r="A148" s="5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4"/>
      <c r="Q148" s="34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</row>
    <row r="149" spans="1:49" ht="17.25" customHeight="1">
      <c r="A149" s="5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4"/>
      <c r="Q149" s="34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</row>
    <row r="150" spans="1:49" ht="17.25" customHeight="1">
      <c r="A150" s="5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4"/>
      <c r="Q150" s="34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</row>
    <row r="151" spans="1:49" ht="17.25" customHeight="1">
      <c r="A151" s="5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4"/>
      <c r="Q151" s="34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</row>
    <row r="152" spans="1:49" ht="17.25" customHeight="1">
      <c r="A152" s="5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4"/>
      <c r="Q152" s="34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</row>
    <row r="153" spans="1:49" ht="17.25" customHeight="1">
      <c r="A153" s="5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4"/>
      <c r="Q153" s="34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</row>
    <row r="154" spans="1:49" ht="17.25" customHeight="1">
      <c r="A154" s="5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4"/>
      <c r="Q154" s="34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</row>
    <row r="155" spans="1:49" ht="17.25" customHeight="1">
      <c r="A155" s="5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4"/>
      <c r="Q155" s="34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</row>
    <row r="156" spans="1:49" ht="17.25" customHeight="1">
      <c r="A156" s="5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4"/>
      <c r="Q156" s="34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</row>
    <row r="157" spans="1:49" ht="17.25" customHeight="1">
      <c r="A157" s="5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4"/>
      <c r="Q157" s="34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</row>
    <row r="158" spans="1:49" ht="17.25" customHeight="1">
      <c r="A158" s="5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4"/>
      <c r="Q158" s="34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</row>
    <row r="159" spans="1:49" ht="17.25" customHeight="1">
      <c r="A159" s="5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4"/>
      <c r="Q159" s="34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</row>
    <row r="160" spans="1:49" ht="17.25" customHeight="1">
      <c r="A160" s="5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4"/>
      <c r="Q160" s="34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</row>
    <row r="161" spans="1:49" ht="17.25" customHeight="1">
      <c r="A161" s="5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4"/>
      <c r="Q161" s="34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</row>
    <row r="162" spans="1:49" ht="17.25" customHeight="1">
      <c r="A162" s="5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4"/>
      <c r="Q162" s="34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</row>
    <row r="163" spans="1:49" ht="17.25" customHeight="1">
      <c r="A163" s="5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4"/>
      <c r="Q163" s="34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</row>
    <row r="164" spans="1:49" ht="17.25" customHeight="1">
      <c r="A164" s="5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4"/>
      <c r="Q164" s="34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</row>
    <row r="165" spans="1:49" ht="17.25" customHeight="1">
      <c r="A165" s="5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4"/>
      <c r="Q165" s="34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</row>
    <row r="166" spans="1:49" ht="17.25" customHeight="1">
      <c r="A166" s="5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4"/>
      <c r="Q166" s="34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</row>
    <row r="167" spans="1:49" ht="17.25" customHeight="1">
      <c r="A167" s="5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4"/>
      <c r="Q167" s="34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</row>
    <row r="168" spans="1:49" ht="17.25" customHeight="1">
      <c r="A168" s="5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4"/>
      <c r="Q168" s="34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</row>
    <row r="169" spans="1:49" ht="17.25" customHeight="1">
      <c r="A169" s="5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4"/>
      <c r="Q169" s="34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</row>
    <row r="170" spans="1:49" ht="17.25" customHeight="1">
      <c r="A170" s="5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4"/>
      <c r="Q170" s="34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</row>
    <row r="171" spans="1:49" ht="17.25" customHeight="1">
      <c r="A171" s="5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4"/>
      <c r="Q171" s="34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</row>
    <row r="172" spans="1:49" ht="17.25" customHeight="1">
      <c r="A172" s="5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4"/>
      <c r="Q172" s="34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</row>
    <row r="173" spans="1:49" ht="17.25" customHeight="1">
      <c r="A173" s="5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4"/>
      <c r="Q173" s="34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</row>
    <row r="174" spans="1:49" ht="17.25" customHeight="1">
      <c r="A174" s="5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4"/>
      <c r="Q174" s="34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</row>
    <row r="175" spans="1:49" ht="17.25" customHeight="1">
      <c r="A175" s="5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4"/>
      <c r="Q175" s="34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</row>
    <row r="176" spans="1:49" ht="17.25" customHeight="1">
      <c r="A176" s="5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4"/>
      <c r="Q176" s="34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</row>
    <row r="177" spans="1:49" ht="17.25" customHeight="1">
      <c r="A177" s="5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4"/>
      <c r="Q177" s="34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</row>
    <row r="178" spans="1:49" ht="17.25" customHeight="1">
      <c r="A178" s="5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4"/>
      <c r="Q178" s="34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</row>
    <row r="179" spans="1:49" ht="17.25" customHeight="1">
      <c r="A179" s="5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4"/>
      <c r="Q179" s="34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</row>
    <row r="180" spans="1:49" ht="17.25" customHeight="1">
      <c r="A180" s="5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4"/>
      <c r="Q180" s="34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</row>
    <row r="181" spans="1:49" ht="17.25" customHeight="1">
      <c r="A181" s="5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4"/>
      <c r="Q181" s="34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</row>
    <row r="182" spans="1:49" ht="17.25" customHeight="1">
      <c r="A182" s="5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4"/>
      <c r="Q182" s="34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</row>
    <row r="183" spans="1:49" ht="17.25" customHeight="1">
      <c r="A183" s="5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4"/>
      <c r="Q183" s="34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</row>
    <row r="184" spans="1:49" ht="17.25" customHeight="1">
      <c r="A184" s="5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4"/>
      <c r="Q184" s="34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</row>
    <row r="185" spans="1:49" ht="17.25" customHeight="1">
      <c r="A185" s="5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4"/>
      <c r="Q185" s="34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</row>
    <row r="186" spans="1:49" ht="17.25" customHeight="1">
      <c r="A186" s="5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4"/>
      <c r="Q186" s="34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</row>
    <row r="187" spans="1:49" ht="17.25" customHeight="1">
      <c r="A187" s="5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4"/>
      <c r="Q187" s="34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</row>
    <row r="188" spans="1:49" ht="17.25" customHeight="1">
      <c r="A188" s="5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4"/>
      <c r="Q188" s="34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</row>
    <row r="189" spans="1:49" ht="17.25" customHeight="1">
      <c r="A189" s="5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4"/>
      <c r="Q189" s="34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</row>
    <row r="190" spans="1:49" ht="17.25" customHeight="1">
      <c r="A190" s="5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4"/>
      <c r="Q190" s="34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</row>
    <row r="191" spans="1:49" ht="17.25" customHeight="1">
      <c r="A191" s="5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4"/>
      <c r="Q191" s="34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</row>
    <row r="192" spans="1:49" ht="17.25" customHeight="1">
      <c r="A192" s="5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4"/>
      <c r="Q192" s="34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</row>
    <row r="193" spans="1:49" ht="17.25" customHeight="1">
      <c r="A193" s="5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4"/>
      <c r="Q193" s="34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</row>
    <row r="194" spans="1:49" ht="17.25" customHeight="1">
      <c r="A194" s="5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4"/>
      <c r="Q194" s="34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</row>
    <row r="195" spans="1:49" ht="17.25" customHeight="1">
      <c r="A195" s="5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4"/>
      <c r="Q195" s="34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</row>
    <row r="196" spans="1:49" ht="17.25" customHeight="1">
      <c r="A196" s="5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4"/>
      <c r="Q196" s="34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</row>
    <row r="197" spans="1:49" ht="17.25" customHeight="1">
      <c r="A197" s="5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4"/>
      <c r="Q197" s="34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</row>
    <row r="198" spans="1:49" ht="17.25" customHeight="1">
      <c r="A198" s="5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4"/>
      <c r="Q198" s="34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</row>
    <row r="199" spans="1:49" ht="17.25" customHeight="1">
      <c r="A199" s="5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4"/>
      <c r="Q199" s="34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</row>
    <row r="200" spans="1:49" ht="17.25" customHeight="1">
      <c r="A200" s="5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4"/>
      <c r="Q200" s="34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</row>
    <row r="201" spans="1:49" ht="17.25" customHeight="1">
      <c r="A201" s="5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4"/>
      <c r="Q201" s="34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</row>
    <row r="202" spans="1:49" ht="17.25" customHeight="1">
      <c r="A202" s="5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4"/>
      <c r="Q202" s="34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</row>
    <row r="203" spans="1:49" ht="17.25" customHeight="1">
      <c r="A203" s="5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4"/>
      <c r="Q203" s="34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</row>
    <row r="204" spans="1:49" ht="17.25" customHeight="1">
      <c r="A204" s="5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4"/>
      <c r="Q204" s="34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</row>
    <row r="205" spans="1:49" ht="17.25" customHeight="1">
      <c r="A205" s="5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4"/>
      <c r="Q205" s="34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</row>
    <row r="206" spans="1:49" ht="17.25" customHeight="1">
      <c r="A206" s="5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4"/>
      <c r="Q206" s="34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</row>
    <row r="207" spans="1:49" ht="17.25" customHeight="1">
      <c r="A207" s="5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4"/>
      <c r="Q207" s="34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</row>
    <row r="208" spans="1:49" ht="17.25" customHeight="1">
      <c r="A208" s="5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4"/>
      <c r="Q208" s="34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</row>
    <row r="209" spans="1:49" ht="17.25" customHeight="1">
      <c r="A209" s="5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4"/>
      <c r="Q209" s="34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</row>
    <row r="210" spans="1:49" ht="17.25" customHeight="1">
      <c r="A210" s="5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4"/>
      <c r="Q210" s="34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</row>
    <row r="211" spans="1:49" ht="17.25" customHeight="1">
      <c r="A211" s="5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4"/>
      <c r="Q211" s="34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</row>
    <row r="212" spans="1:49" ht="17.25" customHeight="1">
      <c r="A212" s="5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4"/>
      <c r="Q212" s="34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</row>
    <row r="213" spans="1:49" ht="17.25" customHeight="1">
      <c r="A213" s="5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4"/>
      <c r="Q213" s="34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</row>
    <row r="214" spans="1:49" ht="17.25" customHeight="1">
      <c r="A214" s="5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4"/>
      <c r="Q214" s="34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</row>
    <row r="215" spans="1:49" ht="17.25" customHeight="1">
      <c r="A215" s="5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4"/>
      <c r="Q215" s="34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</row>
    <row r="216" spans="1:49" ht="17.25" customHeight="1">
      <c r="A216" s="5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4"/>
      <c r="Q216" s="34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</row>
    <row r="217" spans="1:49" ht="17.25" customHeight="1">
      <c r="A217" s="5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4"/>
      <c r="Q217" s="34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</row>
    <row r="218" spans="1:49" ht="17.25" customHeight="1">
      <c r="A218" s="5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4"/>
      <c r="Q218" s="34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</row>
    <row r="219" spans="1:49" ht="17.25" customHeight="1">
      <c r="A219" s="5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4"/>
      <c r="Q219" s="34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</row>
    <row r="220" spans="1:49" ht="17.25" customHeight="1">
      <c r="A220" s="5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4"/>
      <c r="Q220" s="34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</row>
    <row r="221" spans="1:49" ht="17.25" customHeight="1">
      <c r="A221" s="5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4"/>
      <c r="Q221" s="34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</row>
    <row r="222" spans="1:49" ht="17.25" customHeight="1">
      <c r="A222" s="5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4"/>
      <c r="Q222" s="34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</row>
    <row r="223" spans="1:49" ht="17.25" customHeight="1">
      <c r="A223" s="5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4"/>
      <c r="Q223" s="34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</row>
    <row r="224" spans="1:49" ht="17.25" customHeight="1">
      <c r="A224" s="5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4"/>
      <c r="Q224" s="34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</row>
    <row r="225" spans="1:49" ht="17.25" customHeight="1">
      <c r="A225" s="5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4"/>
      <c r="Q225" s="34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</row>
    <row r="226" spans="1:49" ht="17.25" customHeight="1">
      <c r="A226" s="5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4"/>
      <c r="Q226" s="34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</row>
    <row r="227" spans="1:49" ht="17.25" customHeight="1">
      <c r="A227" s="5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4"/>
      <c r="Q227" s="34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</row>
    <row r="228" spans="1:49" ht="17.25" customHeight="1">
      <c r="A228" s="5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4"/>
      <c r="Q228" s="34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</row>
    <row r="229" spans="1:49" ht="17.25" customHeight="1">
      <c r="A229" s="5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4"/>
      <c r="Q229" s="34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</row>
    <row r="230" spans="1:49" ht="17.25" customHeight="1">
      <c r="A230" s="5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4"/>
      <c r="Q230" s="34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</row>
    <row r="231" spans="1:49" ht="17.25" customHeight="1">
      <c r="A231" s="5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4"/>
      <c r="Q231" s="34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</row>
    <row r="232" spans="1:49" ht="17.25" customHeight="1">
      <c r="A232" s="5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4"/>
      <c r="Q232" s="34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</row>
    <row r="233" spans="1:49" ht="17.25" customHeight="1">
      <c r="A233" s="5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4"/>
      <c r="Q233" s="34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</row>
    <row r="234" spans="1:49" ht="17.25" customHeight="1">
      <c r="A234" s="5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4"/>
      <c r="Q234" s="34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</row>
    <row r="235" spans="1:49" ht="17.25" customHeight="1">
      <c r="A235" s="5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4"/>
      <c r="Q235" s="34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</row>
    <row r="236" spans="1:49" ht="17.25" customHeight="1">
      <c r="A236" s="5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4"/>
      <c r="Q236" s="34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</row>
    <row r="237" spans="1:49" ht="17.25" customHeight="1">
      <c r="A237" s="5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4"/>
      <c r="Q237" s="34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</row>
    <row r="238" spans="1:49" ht="17.25" customHeight="1">
      <c r="A238" s="5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4"/>
      <c r="Q238" s="34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</row>
    <row r="239" spans="1:49" ht="17.25" customHeight="1">
      <c r="A239" s="5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4"/>
      <c r="Q239" s="34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</row>
    <row r="240" spans="1:49" ht="17.25" customHeight="1">
      <c r="A240" s="5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4"/>
      <c r="Q240" s="34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</row>
    <row r="241" spans="1:49" ht="17.25" customHeight="1">
      <c r="A241" s="5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4"/>
      <c r="Q241" s="34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</row>
    <row r="242" spans="1:49" ht="17.25" customHeight="1">
      <c r="A242" s="5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4"/>
      <c r="Q242" s="34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</row>
    <row r="243" spans="1:49" ht="17.25" customHeight="1">
      <c r="A243" s="5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4"/>
      <c r="Q243" s="34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</row>
    <row r="244" spans="1:49" ht="17.25" customHeight="1">
      <c r="A244" s="5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4"/>
      <c r="Q244" s="34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</row>
    <row r="245" spans="1:49" ht="17.25" customHeight="1">
      <c r="A245" s="5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4"/>
      <c r="Q245" s="34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</row>
    <row r="246" spans="1:49" ht="17.25" customHeight="1">
      <c r="A246" s="5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4"/>
      <c r="Q246" s="34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</row>
    <row r="247" spans="1:49" ht="17.25" customHeight="1">
      <c r="A247" s="5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4"/>
      <c r="Q247" s="34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</row>
    <row r="248" spans="1:49" ht="17.25" customHeight="1">
      <c r="A248" s="5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4"/>
      <c r="Q248" s="34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</row>
    <row r="249" spans="1:49" ht="17.25" customHeight="1">
      <c r="A249" s="5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4"/>
      <c r="Q249" s="34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</row>
    <row r="250" spans="1:49" ht="17.25" customHeight="1">
      <c r="A250" s="5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4"/>
      <c r="Q250" s="34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</row>
    <row r="251" spans="1:49" ht="17.25" customHeight="1">
      <c r="A251" s="5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4"/>
      <c r="Q251" s="34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</row>
    <row r="252" spans="1:49" ht="17.25" customHeight="1">
      <c r="A252" s="5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4"/>
      <c r="Q252" s="34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</row>
    <row r="253" spans="1:49" ht="17.25" customHeight="1">
      <c r="A253" s="5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4"/>
      <c r="Q253" s="34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</row>
    <row r="254" spans="1:49" ht="17.25" customHeight="1">
      <c r="A254" s="5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4"/>
      <c r="Q254" s="34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</row>
    <row r="255" spans="1:49" ht="17.25" customHeight="1">
      <c r="A255" s="5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4"/>
      <c r="Q255" s="34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</row>
    <row r="256" spans="1:49" ht="17.25" customHeight="1">
      <c r="A256" s="5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4"/>
      <c r="Q256" s="34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</row>
    <row r="257" spans="1:49" ht="17.25" customHeight="1">
      <c r="A257" s="5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4"/>
      <c r="Q257" s="34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</row>
    <row r="258" spans="1:49" ht="17.25" customHeight="1">
      <c r="A258" s="5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4"/>
      <c r="Q258" s="34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</row>
    <row r="259" spans="1:49" ht="17.25" customHeight="1">
      <c r="A259" s="5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4"/>
      <c r="Q259" s="34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</row>
    <row r="260" spans="1:49" ht="17.25" customHeight="1">
      <c r="A260" s="5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4"/>
      <c r="Q260" s="34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</row>
    <row r="261" spans="1:49" ht="17.25" customHeight="1">
      <c r="A261" s="5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4"/>
      <c r="Q261" s="34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</row>
  </sheetData>
  <mergeCells count="7">
    <mergeCell ref="A5:A8"/>
    <mergeCell ref="C5:J5"/>
    <mergeCell ref="L5:N5"/>
    <mergeCell ref="O5:O8"/>
    <mergeCell ref="I6:J6"/>
    <mergeCell ref="I7:I8"/>
    <mergeCell ref="J7:J8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AA261"/>
  <sheetViews>
    <sheetView zoomScaleNormal="100" zoomScaleSheetLayoutView="100" workbookViewId="0">
      <pane xSplit="1" ySplit="11" topLeftCell="B12" activePane="bottomRight" state="frozen"/>
      <selection pane="topRight"/>
      <selection pane="bottomLeft"/>
      <selection pane="bottomRight"/>
    </sheetView>
  </sheetViews>
  <sheetFormatPr defaultRowHeight="17.25" customHeight="1"/>
  <cols>
    <col min="1" max="1" width="12.8984375" style="5" customWidth="1"/>
    <col min="2" max="5" width="18.59765625" style="50" customWidth="1"/>
    <col min="6" max="10" width="17.3984375" style="50" customWidth="1"/>
    <col min="11" max="11" width="2.59765625" style="50" customWidth="1"/>
    <col min="12" max="256" width="9" style="50"/>
    <col min="257" max="257" width="12.8984375" style="50" customWidth="1"/>
    <col min="258" max="261" width="18.59765625" style="50" customWidth="1"/>
    <col min="262" max="266" width="17.3984375" style="50" customWidth="1"/>
    <col min="267" max="267" width="2.59765625" style="50" customWidth="1"/>
    <col min="268" max="512" width="9" style="50"/>
    <col min="513" max="513" width="12.8984375" style="50" customWidth="1"/>
    <col min="514" max="517" width="18.59765625" style="50" customWidth="1"/>
    <col min="518" max="522" width="17.3984375" style="50" customWidth="1"/>
    <col min="523" max="523" width="2.59765625" style="50" customWidth="1"/>
    <col min="524" max="768" width="9" style="50"/>
    <col min="769" max="769" width="12.8984375" style="50" customWidth="1"/>
    <col min="770" max="773" width="18.59765625" style="50" customWidth="1"/>
    <col min="774" max="778" width="17.3984375" style="50" customWidth="1"/>
    <col min="779" max="779" width="2.59765625" style="50" customWidth="1"/>
    <col min="780" max="1024" width="9" style="50"/>
    <col min="1025" max="1025" width="12.8984375" style="50" customWidth="1"/>
    <col min="1026" max="1029" width="18.59765625" style="50" customWidth="1"/>
    <col min="1030" max="1034" width="17.3984375" style="50" customWidth="1"/>
    <col min="1035" max="1035" width="2.59765625" style="50" customWidth="1"/>
    <col min="1036" max="1280" width="9" style="50"/>
    <col min="1281" max="1281" width="12.8984375" style="50" customWidth="1"/>
    <col min="1282" max="1285" width="18.59765625" style="50" customWidth="1"/>
    <col min="1286" max="1290" width="17.3984375" style="50" customWidth="1"/>
    <col min="1291" max="1291" width="2.59765625" style="50" customWidth="1"/>
    <col min="1292" max="1536" width="9" style="50"/>
    <col min="1537" max="1537" width="12.8984375" style="50" customWidth="1"/>
    <col min="1538" max="1541" width="18.59765625" style="50" customWidth="1"/>
    <col min="1542" max="1546" width="17.3984375" style="50" customWidth="1"/>
    <col min="1547" max="1547" width="2.59765625" style="50" customWidth="1"/>
    <col min="1548" max="1792" width="9" style="50"/>
    <col min="1793" max="1793" width="12.8984375" style="50" customWidth="1"/>
    <col min="1794" max="1797" width="18.59765625" style="50" customWidth="1"/>
    <col min="1798" max="1802" width="17.3984375" style="50" customWidth="1"/>
    <col min="1803" max="1803" width="2.59765625" style="50" customWidth="1"/>
    <col min="1804" max="2048" width="9" style="50"/>
    <col min="2049" max="2049" width="12.8984375" style="50" customWidth="1"/>
    <col min="2050" max="2053" width="18.59765625" style="50" customWidth="1"/>
    <col min="2054" max="2058" width="17.3984375" style="50" customWidth="1"/>
    <col min="2059" max="2059" width="2.59765625" style="50" customWidth="1"/>
    <col min="2060" max="2304" width="9" style="50"/>
    <col min="2305" max="2305" width="12.8984375" style="50" customWidth="1"/>
    <col min="2306" max="2309" width="18.59765625" style="50" customWidth="1"/>
    <col min="2310" max="2314" width="17.3984375" style="50" customWidth="1"/>
    <col min="2315" max="2315" width="2.59765625" style="50" customWidth="1"/>
    <col min="2316" max="2560" width="9" style="50"/>
    <col min="2561" max="2561" width="12.8984375" style="50" customWidth="1"/>
    <col min="2562" max="2565" width="18.59765625" style="50" customWidth="1"/>
    <col min="2566" max="2570" width="17.3984375" style="50" customWidth="1"/>
    <col min="2571" max="2571" width="2.59765625" style="50" customWidth="1"/>
    <col min="2572" max="2816" width="9" style="50"/>
    <col min="2817" max="2817" width="12.8984375" style="50" customWidth="1"/>
    <col min="2818" max="2821" width="18.59765625" style="50" customWidth="1"/>
    <col min="2822" max="2826" width="17.3984375" style="50" customWidth="1"/>
    <col min="2827" max="2827" width="2.59765625" style="50" customWidth="1"/>
    <col min="2828" max="3072" width="9" style="50"/>
    <col min="3073" max="3073" width="12.8984375" style="50" customWidth="1"/>
    <col min="3074" max="3077" width="18.59765625" style="50" customWidth="1"/>
    <col min="3078" max="3082" width="17.3984375" style="50" customWidth="1"/>
    <col min="3083" max="3083" width="2.59765625" style="50" customWidth="1"/>
    <col min="3084" max="3328" width="9" style="50"/>
    <col min="3329" max="3329" width="12.8984375" style="50" customWidth="1"/>
    <col min="3330" max="3333" width="18.59765625" style="50" customWidth="1"/>
    <col min="3334" max="3338" width="17.3984375" style="50" customWidth="1"/>
    <col min="3339" max="3339" width="2.59765625" style="50" customWidth="1"/>
    <col min="3340" max="3584" width="9" style="50"/>
    <col min="3585" max="3585" width="12.8984375" style="50" customWidth="1"/>
    <col min="3586" max="3589" width="18.59765625" style="50" customWidth="1"/>
    <col min="3590" max="3594" width="17.3984375" style="50" customWidth="1"/>
    <col min="3595" max="3595" width="2.59765625" style="50" customWidth="1"/>
    <col min="3596" max="3840" width="9" style="50"/>
    <col min="3841" max="3841" width="12.8984375" style="50" customWidth="1"/>
    <col min="3842" max="3845" width="18.59765625" style="50" customWidth="1"/>
    <col min="3846" max="3850" width="17.3984375" style="50" customWidth="1"/>
    <col min="3851" max="3851" width="2.59765625" style="50" customWidth="1"/>
    <col min="3852" max="4096" width="9" style="50"/>
    <col min="4097" max="4097" width="12.8984375" style="50" customWidth="1"/>
    <col min="4098" max="4101" width="18.59765625" style="50" customWidth="1"/>
    <col min="4102" max="4106" width="17.3984375" style="50" customWidth="1"/>
    <col min="4107" max="4107" width="2.59765625" style="50" customWidth="1"/>
    <col min="4108" max="4352" width="9" style="50"/>
    <col min="4353" max="4353" width="12.8984375" style="50" customWidth="1"/>
    <col min="4354" max="4357" width="18.59765625" style="50" customWidth="1"/>
    <col min="4358" max="4362" width="17.3984375" style="50" customWidth="1"/>
    <col min="4363" max="4363" width="2.59765625" style="50" customWidth="1"/>
    <col min="4364" max="4608" width="9" style="50"/>
    <col min="4609" max="4609" width="12.8984375" style="50" customWidth="1"/>
    <col min="4610" max="4613" width="18.59765625" style="50" customWidth="1"/>
    <col min="4614" max="4618" width="17.3984375" style="50" customWidth="1"/>
    <col min="4619" max="4619" width="2.59765625" style="50" customWidth="1"/>
    <col min="4620" max="4864" width="9" style="50"/>
    <col min="4865" max="4865" width="12.8984375" style="50" customWidth="1"/>
    <col min="4866" max="4869" width="18.59765625" style="50" customWidth="1"/>
    <col min="4870" max="4874" width="17.3984375" style="50" customWidth="1"/>
    <col min="4875" max="4875" width="2.59765625" style="50" customWidth="1"/>
    <col min="4876" max="5120" width="9" style="50"/>
    <col min="5121" max="5121" width="12.8984375" style="50" customWidth="1"/>
    <col min="5122" max="5125" width="18.59765625" style="50" customWidth="1"/>
    <col min="5126" max="5130" width="17.3984375" style="50" customWidth="1"/>
    <col min="5131" max="5131" width="2.59765625" style="50" customWidth="1"/>
    <col min="5132" max="5376" width="9" style="50"/>
    <col min="5377" max="5377" width="12.8984375" style="50" customWidth="1"/>
    <col min="5378" max="5381" width="18.59765625" style="50" customWidth="1"/>
    <col min="5382" max="5386" width="17.3984375" style="50" customWidth="1"/>
    <col min="5387" max="5387" width="2.59765625" style="50" customWidth="1"/>
    <col min="5388" max="5632" width="9" style="50"/>
    <col min="5633" max="5633" width="12.8984375" style="50" customWidth="1"/>
    <col min="5634" max="5637" width="18.59765625" style="50" customWidth="1"/>
    <col min="5638" max="5642" width="17.3984375" style="50" customWidth="1"/>
    <col min="5643" max="5643" width="2.59765625" style="50" customWidth="1"/>
    <col min="5644" max="5888" width="9" style="50"/>
    <col min="5889" max="5889" width="12.8984375" style="50" customWidth="1"/>
    <col min="5890" max="5893" width="18.59765625" style="50" customWidth="1"/>
    <col min="5894" max="5898" width="17.3984375" style="50" customWidth="1"/>
    <col min="5899" max="5899" width="2.59765625" style="50" customWidth="1"/>
    <col min="5900" max="6144" width="9" style="50"/>
    <col min="6145" max="6145" width="12.8984375" style="50" customWidth="1"/>
    <col min="6146" max="6149" width="18.59765625" style="50" customWidth="1"/>
    <col min="6150" max="6154" width="17.3984375" style="50" customWidth="1"/>
    <col min="6155" max="6155" width="2.59765625" style="50" customWidth="1"/>
    <col min="6156" max="6400" width="9" style="50"/>
    <col min="6401" max="6401" width="12.8984375" style="50" customWidth="1"/>
    <col min="6402" max="6405" width="18.59765625" style="50" customWidth="1"/>
    <col min="6406" max="6410" width="17.3984375" style="50" customWidth="1"/>
    <col min="6411" max="6411" width="2.59765625" style="50" customWidth="1"/>
    <col min="6412" max="6656" width="9" style="50"/>
    <col min="6657" max="6657" width="12.8984375" style="50" customWidth="1"/>
    <col min="6658" max="6661" width="18.59765625" style="50" customWidth="1"/>
    <col min="6662" max="6666" width="17.3984375" style="50" customWidth="1"/>
    <col min="6667" max="6667" width="2.59765625" style="50" customWidth="1"/>
    <col min="6668" max="6912" width="9" style="50"/>
    <col min="6913" max="6913" width="12.8984375" style="50" customWidth="1"/>
    <col min="6914" max="6917" width="18.59765625" style="50" customWidth="1"/>
    <col min="6918" max="6922" width="17.3984375" style="50" customWidth="1"/>
    <col min="6923" max="6923" width="2.59765625" style="50" customWidth="1"/>
    <col min="6924" max="7168" width="9" style="50"/>
    <col min="7169" max="7169" width="12.8984375" style="50" customWidth="1"/>
    <col min="7170" max="7173" width="18.59765625" style="50" customWidth="1"/>
    <col min="7174" max="7178" width="17.3984375" style="50" customWidth="1"/>
    <col min="7179" max="7179" width="2.59765625" style="50" customWidth="1"/>
    <col min="7180" max="7424" width="9" style="50"/>
    <col min="7425" max="7425" width="12.8984375" style="50" customWidth="1"/>
    <col min="7426" max="7429" width="18.59765625" style="50" customWidth="1"/>
    <col min="7430" max="7434" width="17.3984375" style="50" customWidth="1"/>
    <col min="7435" max="7435" width="2.59765625" style="50" customWidth="1"/>
    <col min="7436" max="7680" width="9" style="50"/>
    <col min="7681" max="7681" width="12.8984375" style="50" customWidth="1"/>
    <col min="7682" max="7685" width="18.59765625" style="50" customWidth="1"/>
    <col min="7686" max="7690" width="17.3984375" style="50" customWidth="1"/>
    <col min="7691" max="7691" width="2.59765625" style="50" customWidth="1"/>
    <col min="7692" max="7936" width="9" style="50"/>
    <col min="7937" max="7937" width="12.8984375" style="50" customWidth="1"/>
    <col min="7938" max="7941" width="18.59765625" style="50" customWidth="1"/>
    <col min="7942" max="7946" width="17.3984375" style="50" customWidth="1"/>
    <col min="7947" max="7947" width="2.59765625" style="50" customWidth="1"/>
    <col min="7948" max="8192" width="9" style="50"/>
    <col min="8193" max="8193" width="12.8984375" style="50" customWidth="1"/>
    <col min="8194" max="8197" width="18.59765625" style="50" customWidth="1"/>
    <col min="8198" max="8202" width="17.3984375" style="50" customWidth="1"/>
    <col min="8203" max="8203" width="2.59765625" style="50" customWidth="1"/>
    <col min="8204" max="8448" width="9" style="50"/>
    <col min="8449" max="8449" width="12.8984375" style="50" customWidth="1"/>
    <col min="8450" max="8453" width="18.59765625" style="50" customWidth="1"/>
    <col min="8454" max="8458" width="17.3984375" style="50" customWidth="1"/>
    <col min="8459" max="8459" width="2.59765625" style="50" customWidth="1"/>
    <col min="8460" max="8704" width="9" style="50"/>
    <col min="8705" max="8705" width="12.8984375" style="50" customWidth="1"/>
    <col min="8706" max="8709" width="18.59765625" style="50" customWidth="1"/>
    <col min="8710" max="8714" width="17.3984375" style="50" customWidth="1"/>
    <col min="8715" max="8715" width="2.59765625" style="50" customWidth="1"/>
    <col min="8716" max="8960" width="9" style="50"/>
    <col min="8961" max="8961" width="12.8984375" style="50" customWidth="1"/>
    <col min="8962" max="8965" width="18.59765625" style="50" customWidth="1"/>
    <col min="8966" max="8970" width="17.3984375" style="50" customWidth="1"/>
    <col min="8971" max="8971" width="2.59765625" style="50" customWidth="1"/>
    <col min="8972" max="9216" width="9" style="50"/>
    <col min="9217" max="9217" width="12.8984375" style="50" customWidth="1"/>
    <col min="9218" max="9221" width="18.59765625" style="50" customWidth="1"/>
    <col min="9222" max="9226" width="17.3984375" style="50" customWidth="1"/>
    <col min="9227" max="9227" width="2.59765625" style="50" customWidth="1"/>
    <col min="9228" max="9472" width="9" style="50"/>
    <col min="9473" max="9473" width="12.8984375" style="50" customWidth="1"/>
    <col min="9474" max="9477" width="18.59765625" style="50" customWidth="1"/>
    <col min="9478" max="9482" width="17.3984375" style="50" customWidth="1"/>
    <col min="9483" max="9483" width="2.59765625" style="50" customWidth="1"/>
    <col min="9484" max="9728" width="9" style="50"/>
    <col min="9729" max="9729" width="12.8984375" style="50" customWidth="1"/>
    <col min="9730" max="9733" width="18.59765625" style="50" customWidth="1"/>
    <col min="9734" max="9738" width="17.3984375" style="50" customWidth="1"/>
    <col min="9739" max="9739" width="2.59765625" style="50" customWidth="1"/>
    <col min="9740" max="9984" width="9" style="50"/>
    <col min="9985" max="9985" width="12.8984375" style="50" customWidth="1"/>
    <col min="9986" max="9989" width="18.59765625" style="50" customWidth="1"/>
    <col min="9990" max="9994" width="17.3984375" style="50" customWidth="1"/>
    <col min="9995" max="9995" width="2.59765625" style="50" customWidth="1"/>
    <col min="9996" max="10240" width="9" style="50"/>
    <col min="10241" max="10241" width="12.8984375" style="50" customWidth="1"/>
    <col min="10242" max="10245" width="18.59765625" style="50" customWidth="1"/>
    <col min="10246" max="10250" width="17.3984375" style="50" customWidth="1"/>
    <col min="10251" max="10251" width="2.59765625" style="50" customWidth="1"/>
    <col min="10252" max="10496" width="9" style="50"/>
    <col min="10497" max="10497" width="12.8984375" style="50" customWidth="1"/>
    <col min="10498" max="10501" width="18.59765625" style="50" customWidth="1"/>
    <col min="10502" max="10506" width="17.3984375" style="50" customWidth="1"/>
    <col min="10507" max="10507" width="2.59765625" style="50" customWidth="1"/>
    <col min="10508" max="10752" width="9" style="50"/>
    <col min="10753" max="10753" width="12.8984375" style="50" customWidth="1"/>
    <col min="10754" max="10757" width="18.59765625" style="50" customWidth="1"/>
    <col min="10758" max="10762" width="17.3984375" style="50" customWidth="1"/>
    <col min="10763" max="10763" width="2.59765625" style="50" customWidth="1"/>
    <col min="10764" max="11008" width="9" style="50"/>
    <col min="11009" max="11009" width="12.8984375" style="50" customWidth="1"/>
    <col min="11010" max="11013" width="18.59765625" style="50" customWidth="1"/>
    <col min="11014" max="11018" width="17.3984375" style="50" customWidth="1"/>
    <col min="11019" max="11019" width="2.59765625" style="50" customWidth="1"/>
    <col min="11020" max="11264" width="9" style="50"/>
    <col min="11265" max="11265" width="12.8984375" style="50" customWidth="1"/>
    <col min="11266" max="11269" width="18.59765625" style="50" customWidth="1"/>
    <col min="11270" max="11274" width="17.3984375" style="50" customWidth="1"/>
    <col min="11275" max="11275" width="2.59765625" style="50" customWidth="1"/>
    <col min="11276" max="11520" width="9" style="50"/>
    <col min="11521" max="11521" width="12.8984375" style="50" customWidth="1"/>
    <col min="11522" max="11525" width="18.59765625" style="50" customWidth="1"/>
    <col min="11526" max="11530" width="17.3984375" style="50" customWidth="1"/>
    <col min="11531" max="11531" width="2.59765625" style="50" customWidth="1"/>
    <col min="11532" max="11776" width="9" style="50"/>
    <col min="11777" max="11777" width="12.8984375" style="50" customWidth="1"/>
    <col min="11778" max="11781" width="18.59765625" style="50" customWidth="1"/>
    <col min="11782" max="11786" width="17.3984375" style="50" customWidth="1"/>
    <col min="11787" max="11787" width="2.59765625" style="50" customWidth="1"/>
    <col min="11788" max="12032" width="9" style="50"/>
    <col min="12033" max="12033" width="12.8984375" style="50" customWidth="1"/>
    <col min="12034" max="12037" width="18.59765625" style="50" customWidth="1"/>
    <col min="12038" max="12042" width="17.3984375" style="50" customWidth="1"/>
    <col min="12043" max="12043" width="2.59765625" style="50" customWidth="1"/>
    <col min="12044" max="12288" width="9" style="50"/>
    <col min="12289" max="12289" width="12.8984375" style="50" customWidth="1"/>
    <col min="12290" max="12293" width="18.59765625" style="50" customWidth="1"/>
    <col min="12294" max="12298" width="17.3984375" style="50" customWidth="1"/>
    <col min="12299" max="12299" width="2.59765625" style="50" customWidth="1"/>
    <col min="12300" max="12544" width="9" style="50"/>
    <col min="12545" max="12545" width="12.8984375" style="50" customWidth="1"/>
    <col min="12546" max="12549" width="18.59765625" style="50" customWidth="1"/>
    <col min="12550" max="12554" width="17.3984375" style="50" customWidth="1"/>
    <col min="12555" max="12555" width="2.59765625" style="50" customWidth="1"/>
    <col min="12556" max="12800" width="9" style="50"/>
    <col min="12801" max="12801" width="12.8984375" style="50" customWidth="1"/>
    <col min="12802" max="12805" width="18.59765625" style="50" customWidth="1"/>
    <col min="12806" max="12810" width="17.3984375" style="50" customWidth="1"/>
    <col min="12811" max="12811" width="2.59765625" style="50" customWidth="1"/>
    <col min="12812" max="13056" width="9" style="50"/>
    <col min="13057" max="13057" width="12.8984375" style="50" customWidth="1"/>
    <col min="13058" max="13061" width="18.59765625" style="50" customWidth="1"/>
    <col min="13062" max="13066" width="17.3984375" style="50" customWidth="1"/>
    <col min="13067" max="13067" width="2.59765625" style="50" customWidth="1"/>
    <col min="13068" max="13312" width="9" style="50"/>
    <col min="13313" max="13313" width="12.8984375" style="50" customWidth="1"/>
    <col min="13314" max="13317" width="18.59765625" style="50" customWidth="1"/>
    <col min="13318" max="13322" width="17.3984375" style="50" customWidth="1"/>
    <col min="13323" max="13323" width="2.59765625" style="50" customWidth="1"/>
    <col min="13324" max="13568" width="9" style="50"/>
    <col min="13569" max="13569" width="12.8984375" style="50" customWidth="1"/>
    <col min="13570" max="13573" width="18.59765625" style="50" customWidth="1"/>
    <col min="13574" max="13578" width="17.3984375" style="50" customWidth="1"/>
    <col min="13579" max="13579" width="2.59765625" style="50" customWidth="1"/>
    <col min="13580" max="13824" width="9" style="50"/>
    <col min="13825" max="13825" width="12.8984375" style="50" customWidth="1"/>
    <col min="13826" max="13829" width="18.59765625" style="50" customWidth="1"/>
    <col min="13830" max="13834" width="17.3984375" style="50" customWidth="1"/>
    <col min="13835" max="13835" width="2.59765625" style="50" customWidth="1"/>
    <col min="13836" max="14080" width="9" style="50"/>
    <col min="14081" max="14081" width="12.8984375" style="50" customWidth="1"/>
    <col min="14082" max="14085" width="18.59765625" style="50" customWidth="1"/>
    <col min="14086" max="14090" width="17.3984375" style="50" customWidth="1"/>
    <col min="14091" max="14091" width="2.59765625" style="50" customWidth="1"/>
    <col min="14092" max="14336" width="9" style="50"/>
    <col min="14337" max="14337" width="12.8984375" style="50" customWidth="1"/>
    <col min="14338" max="14341" width="18.59765625" style="50" customWidth="1"/>
    <col min="14342" max="14346" width="17.3984375" style="50" customWidth="1"/>
    <col min="14347" max="14347" width="2.59765625" style="50" customWidth="1"/>
    <col min="14348" max="14592" width="9" style="50"/>
    <col min="14593" max="14593" width="12.8984375" style="50" customWidth="1"/>
    <col min="14594" max="14597" width="18.59765625" style="50" customWidth="1"/>
    <col min="14598" max="14602" width="17.3984375" style="50" customWidth="1"/>
    <col min="14603" max="14603" width="2.59765625" style="50" customWidth="1"/>
    <col min="14604" max="14848" width="9" style="50"/>
    <col min="14849" max="14849" width="12.8984375" style="50" customWidth="1"/>
    <col min="14850" max="14853" width="18.59765625" style="50" customWidth="1"/>
    <col min="14854" max="14858" width="17.3984375" style="50" customWidth="1"/>
    <col min="14859" max="14859" width="2.59765625" style="50" customWidth="1"/>
    <col min="14860" max="15104" width="9" style="50"/>
    <col min="15105" max="15105" width="12.8984375" style="50" customWidth="1"/>
    <col min="15106" max="15109" width="18.59765625" style="50" customWidth="1"/>
    <col min="15110" max="15114" width="17.3984375" style="50" customWidth="1"/>
    <col min="15115" max="15115" width="2.59765625" style="50" customWidth="1"/>
    <col min="15116" max="15360" width="9" style="50"/>
    <col min="15361" max="15361" width="12.8984375" style="50" customWidth="1"/>
    <col min="15362" max="15365" width="18.59765625" style="50" customWidth="1"/>
    <col min="15366" max="15370" width="17.3984375" style="50" customWidth="1"/>
    <col min="15371" max="15371" width="2.59765625" style="50" customWidth="1"/>
    <col min="15372" max="15616" width="9" style="50"/>
    <col min="15617" max="15617" width="12.8984375" style="50" customWidth="1"/>
    <col min="15618" max="15621" width="18.59765625" style="50" customWidth="1"/>
    <col min="15622" max="15626" width="17.3984375" style="50" customWidth="1"/>
    <col min="15627" max="15627" width="2.59765625" style="50" customWidth="1"/>
    <col min="15628" max="15872" width="9" style="50"/>
    <col min="15873" max="15873" width="12.8984375" style="50" customWidth="1"/>
    <col min="15874" max="15877" width="18.59765625" style="50" customWidth="1"/>
    <col min="15878" max="15882" width="17.3984375" style="50" customWidth="1"/>
    <col min="15883" max="15883" width="2.59765625" style="50" customWidth="1"/>
    <col min="15884" max="16128" width="9" style="50"/>
    <col min="16129" max="16129" width="12.8984375" style="50" customWidth="1"/>
    <col min="16130" max="16133" width="18.59765625" style="50" customWidth="1"/>
    <col min="16134" max="16138" width="17.3984375" style="50" customWidth="1"/>
    <col min="16139" max="16139" width="2.59765625" style="50" customWidth="1"/>
    <col min="16140" max="16384" width="9" style="50"/>
  </cols>
  <sheetData>
    <row r="2" spans="1:27" ht="17.2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5"/>
    </row>
    <row r="3" spans="1:27" ht="17.2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5"/>
    </row>
    <row r="4" spans="1:27" s="8" customFormat="1" ht="17.25" customHeight="1">
      <c r="A4" s="9"/>
      <c r="B4" s="9"/>
      <c r="C4" s="9"/>
      <c r="D4" s="9"/>
      <c r="E4" s="85"/>
      <c r="F4" s="9"/>
      <c r="G4" s="9"/>
      <c r="H4" s="9"/>
      <c r="I4" s="9"/>
      <c r="J4" s="9"/>
      <c r="K4" s="85" t="s">
        <v>114</v>
      </c>
    </row>
    <row r="5" spans="1:27" s="1" customFormat="1" ht="17.25" customHeight="1">
      <c r="A5" s="152" t="s">
        <v>115</v>
      </c>
      <c r="B5" s="51" t="s">
        <v>419</v>
      </c>
      <c r="C5" s="206" t="s">
        <v>481</v>
      </c>
      <c r="D5" s="206"/>
      <c r="E5" s="51" t="s">
        <v>427</v>
      </c>
      <c r="F5" s="51" t="s">
        <v>428</v>
      </c>
      <c r="G5" s="51" t="s">
        <v>438</v>
      </c>
      <c r="H5" s="51" t="s">
        <v>225</v>
      </c>
      <c r="I5" s="51" t="s">
        <v>226</v>
      </c>
      <c r="J5" s="51" t="s">
        <v>228</v>
      </c>
      <c r="K5" s="140" t="s">
        <v>18</v>
      </c>
    </row>
    <row r="6" spans="1:27" s="1" customFormat="1" ht="17.25" customHeight="1">
      <c r="A6" s="153"/>
      <c r="B6" s="92" t="s">
        <v>482</v>
      </c>
      <c r="C6" s="52" t="s">
        <v>496</v>
      </c>
      <c r="D6" s="52" t="s">
        <v>498</v>
      </c>
      <c r="E6" s="164" t="s">
        <v>483</v>
      </c>
      <c r="F6" s="164" t="s">
        <v>484</v>
      </c>
      <c r="G6" s="92" t="s">
        <v>485</v>
      </c>
      <c r="H6" s="164" t="s">
        <v>359</v>
      </c>
      <c r="I6" s="164" t="s">
        <v>486</v>
      </c>
      <c r="J6" s="92" t="s">
        <v>444</v>
      </c>
      <c r="K6" s="177"/>
    </row>
    <row r="7" spans="1:27" s="1" customFormat="1" ht="17.25" customHeight="1">
      <c r="A7" s="153"/>
      <c r="B7" s="92" t="s">
        <v>473</v>
      </c>
      <c r="C7" s="92" t="s">
        <v>474</v>
      </c>
      <c r="D7" s="92" t="s">
        <v>475</v>
      </c>
      <c r="E7" s="164"/>
      <c r="F7" s="164"/>
      <c r="G7" s="92" t="s">
        <v>487</v>
      </c>
      <c r="H7" s="164"/>
      <c r="I7" s="164"/>
      <c r="J7" s="92" t="s">
        <v>450</v>
      </c>
      <c r="K7" s="177"/>
    </row>
    <row r="8" spans="1:27" s="1" customFormat="1" ht="17.25" customHeight="1">
      <c r="A8" s="154"/>
      <c r="B8" s="53"/>
      <c r="C8" s="53"/>
      <c r="D8" s="53"/>
      <c r="E8" s="53"/>
      <c r="F8" s="53"/>
      <c r="G8" s="53"/>
      <c r="H8" s="53"/>
      <c r="I8" s="53"/>
      <c r="J8" s="53"/>
      <c r="K8" s="178"/>
    </row>
    <row r="9" spans="1:27" s="18" customFormat="1" ht="17.25" customHeight="1">
      <c r="A9" s="107" t="s">
        <v>146</v>
      </c>
      <c r="B9" s="108">
        <f>SUM(B10+B11)</f>
        <v>0</v>
      </c>
      <c r="C9" s="108">
        <f t="shared" ref="C9:J9" si="0">SUM(C10+C11)</f>
        <v>0</v>
      </c>
      <c r="D9" s="108">
        <f t="shared" si="0"/>
        <v>0</v>
      </c>
      <c r="E9" s="108">
        <f t="shared" si="0"/>
        <v>83207452</v>
      </c>
      <c r="F9" s="108">
        <f t="shared" si="0"/>
        <v>91521580</v>
      </c>
      <c r="G9" s="108">
        <f t="shared" si="0"/>
        <v>4376920</v>
      </c>
      <c r="H9" s="108">
        <f t="shared" si="0"/>
        <v>1006000</v>
      </c>
      <c r="I9" s="108">
        <f t="shared" si="0"/>
        <v>162151048</v>
      </c>
      <c r="J9" s="108">
        <f t="shared" si="0"/>
        <v>0</v>
      </c>
      <c r="K9" s="109" t="s">
        <v>147</v>
      </c>
    </row>
    <row r="10" spans="1:27" s="18" customFormat="1" ht="17.25" customHeight="1">
      <c r="A10" s="110" t="s">
        <v>148</v>
      </c>
      <c r="B10" s="111">
        <f t="shared" ref="B10:J10" si="1">SUM(B12:B37)</f>
        <v>0</v>
      </c>
      <c r="C10" s="111">
        <f t="shared" si="1"/>
        <v>0</v>
      </c>
      <c r="D10" s="111">
        <f t="shared" si="1"/>
        <v>0</v>
      </c>
      <c r="E10" s="111">
        <f t="shared" si="1"/>
        <v>78709021</v>
      </c>
      <c r="F10" s="111">
        <f t="shared" si="1"/>
        <v>86833752</v>
      </c>
      <c r="G10" s="111">
        <f t="shared" si="1"/>
        <v>4084586</v>
      </c>
      <c r="H10" s="111">
        <f t="shared" si="1"/>
        <v>917865</v>
      </c>
      <c r="I10" s="111">
        <f t="shared" si="1"/>
        <v>156065091</v>
      </c>
      <c r="J10" s="111">
        <f t="shared" si="1"/>
        <v>0</v>
      </c>
      <c r="K10" s="112" t="s">
        <v>249</v>
      </c>
    </row>
    <row r="11" spans="1:27" s="18" customFormat="1" ht="17.25" customHeight="1">
      <c r="A11" s="113" t="s">
        <v>150</v>
      </c>
      <c r="B11" s="114">
        <f>SUM(B38:B50)</f>
        <v>0</v>
      </c>
      <c r="C11" s="114">
        <f t="shared" ref="C11:J11" si="2">SUM(C38:C50)</f>
        <v>0</v>
      </c>
      <c r="D11" s="114">
        <f t="shared" si="2"/>
        <v>0</v>
      </c>
      <c r="E11" s="114">
        <f t="shared" si="2"/>
        <v>4498431</v>
      </c>
      <c r="F11" s="114">
        <f t="shared" si="2"/>
        <v>4687828</v>
      </c>
      <c r="G11" s="114">
        <f t="shared" si="2"/>
        <v>292334</v>
      </c>
      <c r="H11" s="114">
        <f t="shared" si="2"/>
        <v>88135</v>
      </c>
      <c r="I11" s="114">
        <f t="shared" si="2"/>
        <v>6085957</v>
      </c>
      <c r="J11" s="114">
        <f t="shared" si="2"/>
        <v>0</v>
      </c>
      <c r="K11" s="115" t="s">
        <v>151</v>
      </c>
    </row>
    <row r="12" spans="1:27" ht="17.25" customHeight="1">
      <c r="A12" s="23" t="s">
        <v>152</v>
      </c>
      <c r="B12" s="104">
        <v>0</v>
      </c>
      <c r="C12" s="104">
        <v>0</v>
      </c>
      <c r="D12" s="104">
        <v>0</v>
      </c>
      <c r="E12" s="104">
        <v>12599940</v>
      </c>
      <c r="F12" s="104">
        <v>6714640</v>
      </c>
      <c r="G12" s="104">
        <v>2264767</v>
      </c>
      <c r="H12" s="104">
        <v>121229</v>
      </c>
      <c r="I12" s="104">
        <v>19191803</v>
      </c>
      <c r="J12" s="104">
        <v>0</v>
      </c>
      <c r="K12" s="58" t="s">
        <v>153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ht="17.25" customHeight="1">
      <c r="A13" s="23" t="s">
        <v>154</v>
      </c>
      <c r="B13" s="104">
        <v>0</v>
      </c>
      <c r="C13" s="104">
        <v>0</v>
      </c>
      <c r="D13" s="104">
        <v>0</v>
      </c>
      <c r="E13" s="104">
        <v>2824613</v>
      </c>
      <c r="F13" s="104">
        <v>4083722</v>
      </c>
      <c r="G13" s="104">
        <v>102841</v>
      </c>
      <c r="H13" s="104">
        <v>65912</v>
      </c>
      <c r="I13" s="104">
        <v>6221643</v>
      </c>
      <c r="J13" s="104">
        <v>0</v>
      </c>
      <c r="K13" s="24" t="s">
        <v>155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ht="17.25" customHeight="1">
      <c r="A14" s="23" t="s">
        <v>156</v>
      </c>
      <c r="B14" s="104">
        <v>0</v>
      </c>
      <c r="C14" s="104">
        <v>0</v>
      </c>
      <c r="D14" s="104">
        <v>0</v>
      </c>
      <c r="E14" s="104">
        <v>1439678</v>
      </c>
      <c r="F14" s="104">
        <v>4281250</v>
      </c>
      <c r="G14" s="104">
        <v>23765</v>
      </c>
      <c r="H14" s="104">
        <v>3501</v>
      </c>
      <c r="I14" s="104">
        <v>5177527</v>
      </c>
      <c r="J14" s="104">
        <v>0</v>
      </c>
      <c r="K14" s="24" t="s">
        <v>157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ht="17.25" customHeight="1">
      <c r="A15" s="23" t="s">
        <v>158</v>
      </c>
      <c r="B15" s="104">
        <v>0</v>
      </c>
      <c r="C15" s="104">
        <v>0</v>
      </c>
      <c r="D15" s="104">
        <v>0</v>
      </c>
      <c r="E15" s="104">
        <v>3728549</v>
      </c>
      <c r="F15" s="104">
        <v>1944183</v>
      </c>
      <c r="G15" s="104">
        <v>0</v>
      </c>
      <c r="H15" s="104">
        <v>0</v>
      </c>
      <c r="I15" s="104">
        <v>6737610</v>
      </c>
      <c r="J15" s="104">
        <v>0</v>
      </c>
      <c r="K15" s="24" t="s">
        <v>159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ht="17.25" customHeight="1">
      <c r="A16" s="23" t="s">
        <v>160</v>
      </c>
      <c r="B16" s="104">
        <v>0</v>
      </c>
      <c r="C16" s="104">
        <v>0</v>
      </c>
      <c r="D16" s="104">
        <v>0</v>
      </c>
      <c r="E16" s="104">
        <v>3105845</v>
      </c>
      <c r="F16" s="104">
        <v>2286873</v>
      </c>
      <c r="G16" s="104">
        <v>272165</v>
      </c>
      <c r="H16" s="104">
        <v>0</v>
      </c>
      <c r="I16" s="104">
        <v>5147650</v>
      </c>
      <c r="J16" s="104">
        <v>0</v>
      </c>
      <c r="K16" s="24" t="s">
        <v>161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ht="17.25" customHeight="1">
      <c r="A17" s="19" t="s">
        <v>162</v>
      </c>
      <c r="B17" s="105">
        <v>0</v>
      </c>
      <c r="C17" s="105">
        <v>0</v>
      </c>
      <c r="D17" s="105">
        <v>0</v>
      </c>
      <c r="E17" s="105">
        <v>3518212</v>
      </c>
      <c r="F17" s="105">
        <v>9610857</v>
      </c>
      <c r="G17" s="105">
        <v>0</v>
      </c>
      <c r="H17" s="105">
        <v>21010</v>
      </c>
      <c r="I17" s="105">
        <v>9860779</v>
      </c>
      <c r="J17" s="105">
        <v>0</v>
      </c>
      <c r="K17" s="20" t="s">
        <v>163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17.25" customHeight="1">
      <c r="A18" s="23" t="s">
        <v>164</v>
      </c>
      <c r="B18" s="104">
        <v>0</v>
      </c>
      <c r="C18" s="104">
        <v>0</v>
      </c>
      <c r="D18" s="104">
        <v>0</v>
      </c>
      <c r="E18" s="104">
        <v>2239460</v>
      </c>
      <c r="F18" s="104">
        <v>2000972</v>
      </c>
      <c r="G18" s="104">
        <v>0</v>
      </c>
      <c r="H18" s="104">
        <v>300000</v>
      </c>
      <c r="I18" s="104">
        <v>4681488</v>
      </c>
      <c r="J18" s="104">
        <v>0</v>
      </c>
      <c r="K18" s="24" t="s">
        <v>165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ht="17.25" customHeight="1">
      <c r="A19" s="23" t="s">
        <v>166</v>
      </c>
      <c r="B19" s="104">
        <v>0</v>
      </c>
      <c r="C19" s="104">
        <v>0</v>
      </c>
      <c r="D19" s="104">
        <v>0</v>
      </c>
      <c r="E19" s="104">
        <v>3703257</v>
      </c>
      <c r="F19" s="104">
        <v>5286221</v>
      </c>
      <c r="G19" s="104">
        <v>0</v>
      </c>
      <c r="H19" s="104">
        <v>7840</v>
      </c>
      <c r="I19" s="104">
        <v>8796407</v>
      </c>
      <c r="J19" s="104">
        <v>0</v>
      </c>
      <c r="K19" s="24" t="s">
        <v>167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17.25" customHeight="1">
      <c r="A20" s="23" t="s">
        <v>168</v>
      </c>
      <c r="B20" s="104">
        <v>0</v>
      </c>
      <c r="C20" s="104">
        <v>0</v>
      </c>
      <c r="D20" s="104">
        <v>0</v>
      </c>
      <c r="E20" s="104">
        <v>7067075</v>
      </c>
      <c r="F20" s="104">
        <v>10077226</v>
      </c>
      <c r="G20" s="104">
        <v>0</v>
      </c>
      <c r="H20" s="104">
        <v>0</v>
      </c>
      <c r="I20" s="104">
        <v>17146497</v>
      </c>
      <c r="J20" s="104">
        <v>0</v>
      </c>
      <c r="K20" s="24" t="s">
        <v>151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ht="17.25" customHeight="1">
      <c r="A21" s="25" t="s">
        <v>169</v>
      </c>
      <c r="B21" s="106">
        <v>0</v>
      </c>
      <c r="C21" s="106">
        <v>0</v>
      </c>
      <c r="D21" s="106">
        <v>0</v>
      </c>
      <c r="E21" s="106">
        <v>2214924</v>
      </c>
      <c r="F21" s="106">
        <v>1817935</v>
      </c>
      <c r="G21" s="106">
        <v>0</v>
      </c>
      <c r="H21" s="106">
        <v>0</v>
      </c>
      <c r="I21" s="106">
        <v>3773723</v>
      </c>
      <c r="J21" s="106">
        <v>0</v>
      </c>
      <c r="K21" s="26" t="s">
        <v>170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ht="17.25" customHeight="1">
      <c r="A22" s="23" t="s">
        <v>171</v>
      </c>
      <c r="B22" s="104">
        <v>0</v>
      </c>
      <c r="C22" s="104">
        <v>0</v>
      </c>
      <c r="D22" s="104">
        <v>0</v>
      </c>
      <c r="E22" s="104">
        <v>3241253</v>
      </c>
      <c r="F22" s="104">
        <v>6007347</v>
      </c>
      <c r="G22" s="104">
        <v>0</v>
      </c>
      <c r="H22" s="104">
        <v>300000</v>
      </c>
      <c r="I22" s="104">
        <v>6633704</v>
      </c>
      <c r="J22" s="104">
        <v>0</v>
      </c>
      <c r="K22" s="24" t="s">
        <v>172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17.25" customHeight="1">
      <c r="A23" s="23" t="s">
        <v>173</v>
      </c>
      <c r="B23" s="104">
        <v>0</v>
      </c>
      <c r="C23" s="104">
        <v>0</v>
      </c>
      <c r="D23" s="104">
        <v>0</v>
      </c>
      <c r="E23" s="104">
        <v>3512049</v>
      </c>
      <c r="F23" s="104">
        <v>3872449</v>
      </c>
      <c r="G23" s="104">
        <v>744911</v>
      </c>
      <c r="H23" s="104">
        <v>0</v>
      </c>
      <c r="I23" s="104">
        <v>6793168</v>
      </c>
      <c r="J23" s="104">
        <v>0</v>
      </c>
      <c r="K23" s="24" t="s">
        <v>174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ht="17.25" customHeight="1">
      <c r="A24" s="23" t="s">
        <v>175</v>
      </c>
      <c r="B24" s="104">
        <v>0</v>
      </c>
      <c r="C24" s="104">
        <v>0</v>
      </c>
      <c r="D24" s="104">
        <v>0</v>
      </c>
      <c r="E24" s="104">
        <v>3785782</v>
      </c>
      <c r="F24" s="104">
        <v>3849641</v>
      </c>
      <c r="G24" s="104">
        <v>0</v>
      </c>
      <c r="H24" s="104">
        <v>15000</v>
      </c>
      <c r="I24" s="104">
        <v>5861594</v>
      </c>
      <c r="J24" s="104">
        <v>0</v>
      </c>
      <c r="K24" s="24" t="s">
        <v>176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ht="17.25" customHeight="1">
      <c r="A25" s="23" t="s">
        <v>177</v>
      </c>
      <c r="B25" s="104">
        <v>0</v>
      </c>
      <c r="C25" s="104">
        <v>0</v>
      </c>
      <c r="D25" s="104">
        <v>0</v>
      </c>
      <c r="E25" s="104">
        <v>2073949</v>
      </c>
      <c r="F25" s="104">
        <v>2334757</v>
      </c>
      <c r="G25" s="104">
        <v>0</v>
      </c>
      <c r="H25" s="104">
        <v>5984</v>
      </c>
      <c r="I25" s="104">
        <v>4638810</v>
      </c>
      <c r="J25" s="104">
        <v>0</v>
      </c>
      <c r="K25" s="24" t="s">
        <v>178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17.25" customHeight="1">
      <c r="A26" s="25" t="s">
        <v>179</v>
      </c>
      <c r="B26" s="106">
        <v>0</v>
      </c>
      <c r="C26" s="106">
        <v>0</v>
      </c>
      <c r="D26" s="106">
        <v>0</v>
      </c>
      <c r="E26" s="106">
        <v>1757677</v>
      </c>
      <c r="F26" s="106">
        <v>1049832</v>
      </c>
      <c r="G26" s="106">
        <v>0</v>
      </c>
      <c r="H26" s="106">
        <v>25000</v>
      </c>
      <c r="I26" s="106">
        <v>2934192</v>
      </c>
      <c r="J26" s="106">
        <v>0</v>
      </c>
      <c r="K26" s="26" t="s">
        <v>180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17.25" customHeight="1">
      <c r="A27" s="23" t="s">
        <v>181</v>
      </c>
      <c r="B27" s="104">
        <v>0</v>
      </c>
      <c r="C27" s="104">
        <v>0</v>
      </c>
      <c r="D27" s="104">
        <v>0</v>
      </c>
      <c r="E27" s="104">
        <v>723982</v>
      </c>
      <c r="F27" s="104">
        <v>1873147</v>
      </c>
      <c r="G27" s="104">
        <v>0</v>
      </c>
      <c r="H27" s="104">
        <v>0</v>
      </c>
      <c r="I27" s="104">
        <v>2568811</v>
      </c>
      <c r="J27" s="104">
        <v>0</v>
      </c>
      <c r="K27" s="24" t="s">
        <v>182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17.25" customHeight="1">
      <c r="A28" s="23" t="s">
        <v>183</v>
      </c>
      <c r="B28" s="104">
        <v>0</v>
      </c>
      <c r="C28" s="104">
        <v>0</v>
      </c>
      <c r="D28" s="104">
        <v>0</v>
      </c>
      <c r="E28" s="104">
        <v>1648980</v>
      </c>
      <c r="F28" s="104">
        <v>1732513</v>
      </c>
      <c r="G28" s="104">
        <v>0</v>
      </c>
      <c r="H28" s="104">
        <v>170</v>
      </c>
      <c r="I28" s="104">
        <v>3487912</v>
      </c>
      <c r="J28" s="104">
        <v>0</v>
      </c>
      <c r="K28" s="24" t="s">
        <v>184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17.25" customHeight="1">
      <c r="A29" s="23" t="s">
        <v>185</v>
      </c>
      <c r="B29" s="104">
        <v>0</v>
      </c>
      <c r="C29" s="104">
        <v>0</v>
      </c>
      <c r="D29" s="104">
        <v>0</v>
      </c>
      <c r="E29" s="104">
        <v>1789701</v>
      </c>
      <c r="F29" s="104">
        <v>2557769</v>
      </c>
      <c r="G29" s="104">
        <v>0</v>
      </c>
      <c r="H29" s="104">
        <v>3000</v>
      </c>
      <c r="I29" s="104">
        <v>3262875</v>
      </c>
      <c r="J29" s="104">
        <v>0</v>
      </c>
      <c r="K29" s="24" t="s">
        <v>176</v>
      </c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  <c r="Z29" s="35"/>
      <c r="AA29" s="35"/>
    </row>
    <row r="30" spans="1:27" ht="17.25" customHeight="1">
      <c r="A30" s="23" t="s">
        <v>186</v>
      </c>
      <c r="B30" s="104">
        <v>0</v>
      </c>
      <c r="C30" s="104">
        <v>0</v>
      </c>
      <c r="D30" s="104">
        <v>0</v>
      </c>
      <c r="E30" s="104">
        <v>1947178</v>
      </c>
      <c r="F30" s="104">
        <v>1505939</v>
      </c>
      <c r="G30" s="104">
        <v>11943</v>
      </c>
      <c r="H30" s="104">
        <v>23729</v>
      </c>
      <c r="I30" s="104">
        <v>3554462</v>
      </c>
      <c r="J30" s="104">
        <v>0</v>
      </c>
      <c r="K30" s="24" t="s">
        <v>187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17.25" customHeight="1">
      <c r="A31" s="25" t="s">
        <v>188</v>
      </c>
      <c r="B31" s="106">
        <v>0</v>
      </c>
      <c r="C31" s="106">
        <v>0</v>
      </c>
      <c r="D31" s="106">
        <v>0</v>
      </c>
      <c r="E31" s="106">
        <v>2130547</v>
      </c>
      <c r="F31" s="106">
        <v>2938739</v>
      </c>
      <c r="G31" s="106">
        <v>0</v>
      </c>
      <c r="H31" s="106">
        <v>0</v>
      </c>
      <c r="I31" s="106">
        <v>4635331</v>
      </c>
      <c r="J31" s="106">
        <v>0</v>
      </c>
      <c r="K31" s="26" t="s">
        <v>189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</row>
    <row r="32" spans="1:27" ht="17.25" customHeight="1">
      <c r="A32" s="23" t="s">
        <v>190</v>
      </c>
      <c r="B32" s="104">
        <v>0</v>
      </c>
      <c r="C32" s="104">
        <v>0</v>
      </c>
      <c r="D32" s="104">
        <v>0</v>
      </c>
      <c r="E32" s="104">
        <v>1288024</v>
      </c>
      <c r="F32" s="104">
        <v>773428</v>
      </c>
      <c r="G32" s="104">
        <v>0</v>
      </c>
      <c r="H32" s="104">
        <v>0</v>
      </c>
      <c r="I32" s="104">
        <v>3785007</v>
      </c>
      <c r="J32" s="104">
        <v>0</v>
      </c>
      <c r="K32" s="24" t="s">
        <v>80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</row>
    <row r="33" spans="1:27" ht="17.25" customHeight="1">
      <c r="A33" s="23" t="s">
        <v>191</v>
      </c>
      <c r="B33" s="104">
        <v>0</v>
      </c>
      <c r="C33" s="104">
        <v>0</v>
      </c>
      <c r="D33" s="104">
        <v>0</v>
      </c>
      <c r="E33" s="104">
        <v>2448198</v>
      </c>
      <c r="F33" s="104">
        <v>2867915</v>
      </c>
      <c r="G33" s="104">
        <v>0</v>
      </c>
      <c r="H33" s="104">
        <v>0</v>
      </c>
      <c r="I33" s="104">
        <v>5523720</v>
      </c>
      <c r="J33" s="104">
        <v>0</v>
      </c>
      <c r="K33" s="24" t="s">
        <v>192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</row>
    <row r="34" spans="1:27" ht="17.25" customHeight="1">
      <c r="A34" s="23" t="s">
        <v>193</v>
      </c>
      <c r="B34" s="104">
        <v>0</v>
      </c>
      <c r="C34" s="104">
        <v>0</v>
      </c>
      <c r="D34" s="104">
        <v>0</v>
      </c>
      <c r="E34" s="104">
        <v>2013041</v>
      </c>
      <c r="F34" s="104">
        <v>834517</v>
      </c>
      <c r="G34" s="104">
        <v>0</v>
      </c>
      <c r="H34" s="104">
        <v>0</v>
      </c>
      <c r="I34" s="104">
        <v>2694339</v>
      </c>
      <c r="J34" s="104">
        <v>0</v>
      </c>
      <c r="K34" s="24" t="s">
        <v>194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</row>
    <row r="35" spans="1:27" ht="17.25" customHeight="1">
      <c r="A35" s="23" t="s">
        <v>195</v>
      </c>
      <c r="B35" s="104">
        <v>0</v>
      </c>
      <c r="C35" s="104">
        <v>0</v>
      </c>
      <c r="D35" s="104">
        <v>0</v>
      </c>
      <c r="E35" s="104">
        <v>1006709</v>
      </c>
      <c r="F35" s="104">
        <v>1670257</v>
      </c>
      <c r="G35" s="104">
        <v>110038</v>
      </c>
      <c r="H35" s="104">
        <v>0</v>
      </c>
      <c r="I35" s="104">
        <v>2036601</v>
      </c>
      <c r="J35" s="104">
        <v>0</v>
      </c>
      <c r="K35" s="24" t="s">
        <v>196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</row>
    <row r="36" spans="1:27" ht="17.25" customHeight="1">
      <c r="A36" s="23" t="s">
        <v>197</v>
      </c>
      <c r="B36" s="104">
        <v>0</v>
      </c>
      <c r="C36" s="104">
        <v>0</v>
      </c>
      <c r="D36" s="104">
        <v>0</v>
      </c>
      <c r="E36" s="104">
        <v>2136846</v>
      </c>
      <c r="F36" s="104">
        <v>482997</v>
      </c>
      <c r="G36" s="104">
        <v>522542</v>
      </c>
      <c r="H36" s="104">
        <v>24080</v>
      </c>
      <c r="I36" s="104">
        <v>3168296</v>
      </c>
      <c r="J36" s="104">
        <v>0</v>
      </c>
      <c r="K36" s="24" t="s">
        <v>198</v>
      </c>
      <c r="L36" s="3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</row>
    <row r="37" spans="1:27" ht="17.25" customHeight="1">
      <c r="A37" s="25" t="s">
        <v>199</v>
      </c>
      <c r="B37" s="106">
        <v>0</v>
      </c>
      <c r="C37" s="106">
        <v>0</v>
      </c>
      <c r="D37" s="106">
        <v>0</v>
      </c>
      <c r="E37" s="106">
        <v>4763552</v>
      </c>
      <c r="F37" s="106">
        <v>4378626</v>
      </c>
      <c r="G37" s="106">
        <v>31614</v>
      </c>
      <c r="H37" s="106">
        <v>1410</v>
      </c>
      <c r="I37" s="106">
        <v>7751142</v>
      </c>
      <c r="J37" s="106">
        <v>0</v>
      </c>
      <c r="K37" s="26" t="s">
        <v>200</v>
      </c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</row>
    <row r="38" spans="1:27" ht="17.25" customHeight="1">
      <c r="A38" s="23" t="s">
        <v>201</v>
      </c>
      <c r="B38" s="104">
        <v>0</v>
      </c>
      <c r="C38" s="104">
        <v>0</v>
      </c>
      <c r="D38" s="104">
        <v>0</v>
      </c>
      <c r="E38" s="104">
        <v>604925</v>
      </c>
      <c r="F38" s="104">
        <v>885589</v>
      </c>
      <c r="G38" s="104">
        <v>40000</v>
      </c>
      <c r="H38" s="104">
        <v>0</v>
      </c>
      <c r="I38" s="104">
        <v>1295405</v>
      </c>
      <c r="J38" s="104">
        <v>0</v>
      </c>
      <c r="K38" s="24" t="s">
        <v>202</v>
      </c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</row>
    <row r="39" spans="1:27" ht="17.25" customHeight="1">
      <c r="A39" s="23" t="s">
        <v>203</v>
      </c>
      <c r="B39" s="104">
        <v>0</v>
      </c>
      <c r="C39" s="104">
        <v>0</v>
      </c>
      <c r="D39" s="104">
        <v>0</v>
      </c>
      <c r="E39" s="104">
        <v>583644</v>
      </c>
      <c r="F39" s="104">
        <v>785242</v>
      </c>
      <c r="G39" s="104">
        <v>0</v>
      </c>
      <c r="H39" s="104">
        <v>4000</v>
      </c>
      <c r="I39" s="104">
        <v>986162</v>
      </c>
      <c r="J39" s="104">
        <v>0</v>
      </c>
      <c r="K39" s="24" t="s">
        <v>174</v>
      </c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</row>
    <row r="40" spans="1:27" ht="17.25" customHeight="1">
      <c r="A40" s="23" t="s">
        <v>204</v>
      </c>
      <c r="B40" s="104">
        <v>0</v>
      </c>
      <c r="C40" s="104">
        <v>0</v>
      </c>
      <c r="D40" s="104">
        <v>0</v>
      </c>
      <c r="E40" s="104">
        <v>101207</v>
      </c>
      <c r="F40" s="104">
        <v>371271</v>
      </c>
      <c r="G40" s="104">
        <v>0</v>
      </c>
      <c r="H40" s="104">
        <v>0</v>
      </c>
      <c r="I40" s="104">
        <v>443596</v>
      </c>
      <c r="J40" s="104">
        <v>0</v>
      </c>
      <c r="K40" s="24" t="s">
        <v>205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</row>
    <row r="41" spans="1:27" ht="17.25" customHeight="1">
      <c r="A41" s="25" t="s">
        <v>206</v>
      </c>
      <c r="B41" s="106">
        <v>0</v>
      </c>
      <c r="C41" s="106">
        <v>0</v>
      </c>
      <c r="D41" s="106">
        <v>0</v>
      </c>
      <c r="E41" s="106">
        <v>207353</v>
      </c>
      <c r="F41" s="106">
        <v>815500</v>
      </c>
      <c r="G41" s="106">
        <v>77000</v>
      </c>
      <c r="H41" s="106">
        <v>0</v>
      </c>
      <c r="I41" s="106">
        <v>902414</v>
      </c>
      <c r="J41" s="106">
        <v>0</v>
      </c>
      <c r="K41" s="26" t="s">
        <v>207</v>
      </c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</row>
    <row r="42" spans="1:27" ht="17.25" customHeight="1">
      <c r="A42" s="23" t="s">
        <v>208</v>
      </c>
      <c r="B42" s="104">
        <v>0</v>
      </c>
      <c r="C42" s="104">
        <v>0</v>
      </c>
      <c r="D42" s="104">
        <v>0</v>
      </c>
      <c r="E42" s="104">
        <v>1044549</v>
      </c>
      <c r="F42" s="104">
        <v>70489</v>
      </c>
      <c r="G42" s="104">
        <v>0</v>
      </c>
      <c r="H42" s="104">
        <v>23760</v>
      </c>
      <c r="I42" s="104">
        <v>402020</v>
      </c>
      <c r="J42" s="104">
        <v>0</v>
      </c>
      <c r="K42" s="20" t="s">
        <v>209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</row>
    <row r="43" spans="1:27" ht="17.25" customHeight="1">
      <c r="A43" s="23" t="s">
        <v>210</v>
      </c>
      <c r="B43" s="104">
        <v>0</v>
      </c>
      <c r="C43" s="104">
        <v>0</v>
      </c>
      <c r="D43" s="104">
        <v>0</v>
      </c>
      <c r="E43" s="104">
        <v>56302</v>
      </c>
      <c r="F43" s="104">
        <v>85883</v>
      </c>
      <c r="G43" s="104">
        <v>0</v>
      </c>
      <c r="H43" s="104">
        <v>0</v>
      </c>
      <c r="I43" s="104">
        <v>156738</v>
      </c>
      <c r="J43" s="104">
        <v>0</v>
      </c>
      <c r="K43" s="24" t="s">
        <v>211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</row>
    <row r="44" spans="1:27" ht="17.25" customHeight="1">
      <c r="A44" s="23" t="s">
        <v>212</v>
      </c>
      <c r="B44" s="104">
        <v>0</v>
      </c>
      <c r="C44" s="104">
        <v>0</v>
      </c>
      <c r="D44" s="104">
        <v>0</v>
      </c>
      <c r="E44" s="104">
        <v>372021</v>
      </c>
      <c r="F44" s="104">
        <v>308721</v>
      </c>
      <c r="G44" s="104">
        <v>0</v>
      </c>
      <c r="H44" s="104">
        <v>14500</v>
      </c>
      <c r="I44" s="104">
        <v>374148</v>
      </c>
      <c r="J44" s="104">
        <v>0</v>
      </c>
      <c r="K44" s="24" t="s">
        <v>213</v>
      </c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</row>
    <row r="45" spans="1:27" ht="17.25" customHeight="1">
      <c r="A45" s="23" t="s">
        <v>214</v>
      </c>
      <c r="B45" s="104">
        <v>0</v>
      </c>
      <c r="C45" s="104">
        <v>0</v>
      </c>
      <c r="D45" s="104">
        <v>0</v>
      </c>
      <c r="E45" s="104">
        <v>122168</v>
      </c>
      <c r="F45" s="104">
        <v>255450</v>
      </c>
      <c r="G45" s="104">
        <v>0</v>
      </c>
      <c r="H45" s="104">
        <v>9015</v>
      </c>
      <c r="I45" s="104">
        <v>239338</v>
      </c>
      <c r="J45" s="104">
        <v>0</v>
      </c>
      <c r="K45" s="24" t="s">
        <v>215</v>
      </c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</row>
    <row r="46" spans="1:27" ht="17.25" customHeight="1">
      <c r="A46" s="23" t="s">
        <v>216</v>
      </c>
      <c r="B46" s="104">
        <v>0</v>
      </c>
      <c r="C46" s="104">
        <v>0</v>
      </c>
      <c r="D46" s="104">
        <v>0</v>
      </c>
      <c r="E46" s="104">
        <v>389510</v>
      </c>
      <c r="F46" s="104">
        <v>136841</v>
      </c>
      <c r="G46" s="104">
        <v>0</v>
      </c>
      <c r="H46" s="104">
        <v>7900</v>
      </c>
      <c r="I46" s="104">
        <v>327479</v>
      </c>
      <c r="J46" s="104">
        <v>0</v>
      </c>
      <c r="K46" s="24" t="s">
        <v>159</v>
      </c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</row>
    <row r="47" spans="1:27" ht="17.25" customHeight="1">
      <c r="A47" s="23" t="s">
        <v>217</v>
      </c>
      <c r="B47" s="104">
        <v>0</v>
      </c>
      <c r="C47" s="104">
        <v>0</v>
      </c>
      <c r="D47" s="104">
        <v>0</v>
      </c>
      <c r="E47" s="104">
        <v>66268</v>
      </c>
      <c r="F47" s="104">
        <v>441051</v>
      </c>
      <c r="G47" s="104">
        <v>0</v>
      </c>
      <c r="H47" s="104">
        <v>360</v>
      </c>
      <c r="I47" s="104">
        <v>87209</v>
      </c>
      <c r="J47" s="104">
        <v>0</v>
      </c>
      <c r="K47" s="24" t="s">
        <v>218</v>
      </c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</row>
    <row r="48" spans="1:27" ht="17.25" customHeight="1">
      <c r="A48" s="23" t="s">
        <v>219</v>
      </c>
      <c r="B48" s="104">
        <v>0</v>
      </c>
      <c r="C48" s="104">
        <v>0</v>
      </c>
      <c r="D48" s="104">
        <v>0</v>
      </c>
      <c r="E48" s="104">
        <v>709424</v>
      </c>
      <c r="F48" s="104">
        <v>116850</v>
      </c>
      <c r="G48" s="104">
        <v>175334</v>
      </c>
      <c r="H48" s="104">
        <v>26200</v>
      </c>
      <c r="I48" s="104">
        <v>424683</v>
      </c>
      <c r="J48" s="104">
        <v>0</v>
      </c>
      <c r="K48" s="24" t="s">
        <v>153</v>
      </c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ht="17.25" customHeight="1">
      <c r="A49" s="23" t="s">
        <v>532</v>
      </c>
      <c r="B49" s="104">
        <v>0</v>
      </c>
      <c r="C49" s="104">
        <v>0</v>
      </c>
      <c r="D49" s="104">
        <v>0</v>
      </c>
      <c r="E49" s="104">
        <v>15316</v>
      </c>
      <c r="F49" s="104">
        <v>32</v>
      </c>
      <c r="G49" s="104">
        <v>0</v>
      </c>
      <c r="H49" s="104">
        <v>0</v>
      </c>
      <c r="I49" s="104">
        <v>82651</v>
      </c>
      <c r="J49" s="104">
        <v>0</v>
      </c>
      <c r="K49" s="24" t="s">
        <v>161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</row>
    <row r="50" spans="1:27" ht="17.25" customHeight="1">
      <c r="A50" s="25" t="s">
        <v>220</v>
      </c>
      <c r="B50" s="106">
        <v>0</v>
      </c>
      <c r="C50" s="106">
        <v>0</v>
      </c>
      <c r="D50" s="106">
        <v>0</v>
      </c>
      <c r="E50" s="106">
        <v>225744</v>
      </c>
      <c r="F50" s="106">
        <v>414909</v>
      </c>
      <c r="G50" s="106">
        <v>0</v>
      </c>
      <c r="H50" s="106">
        <v>2400</v>
      </c>
      <c r="I50" s="106">
        <v>364114</v>
      </c>
      <c r="J50" s="106">
        <v>0</v>
      </c>
      <c r="K50" s="26" t="s">
        <v>221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</row>
    <row r="51" spans="1:27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</row>
    <row r="52" spans="1:27" ht="17.25" customHeight="1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</row>
    <row r="53" spans="1:27" ht="17.25" customHeight="1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</row>
    <row r="54" spans="1:27" ht="17.25" customHeight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</row>
    <row r="55" spans="1:27" ht="17.25" customHeight="1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</row>
    <row r="56" spans="1:27" ht="17.25" customHeight="1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</row>
    <row r="57" spans="1:27" ht="17.25" customHeight="1"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</row>
    <row r="58" spans="1:27" ht="17.25" customHeight="1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</row>
    <row r="59" spans="1:27" ht="17.25" customHeight="1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</row>
    <row r="60" spans="1:27" ht="17.25" customHeight="1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</row>
    <row r="61" spans="1:27" ht="17.25" customHeight="1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</row>
    <row r="62" spans="1:27" ht="17.25" customHeight="1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27" ht="17.25" customHeight="1">
      <c r="A63" s="50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 ht="17.25" customHeight="1">
      <c r="A64" s="50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</row>
    <row r="65" spans="1:27" ht="17.25" customHeight="1">
      <c r="A65" s="5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</row>
    <row r="66" spans="1:27" ht="17.25" customHeight="1">
      <c r="A66" s="50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</row>
    <row r="67" spans="1:27" ht="17.25" customHeight="1">
      <c r="A67" s="50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</row>
    <row r="68" spans="1:27" ht="17.25" customHeight="1">
      <c r="A68" s="50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</row>
    <row r="69" spans="1:27" ht="17.25" customHeight="1">
      <c r="A69" s="50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</row>
    <row r="70" spans="1:27" ht="17.25" customHeight="1">
      <c r="A70" s="50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</row>
    <row r="71" spans="1:27" ht="17.25" customHeight="1">
      <c r="A71" s="50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</row>
    <row r="72" spans="1:27" ht="17.25" customHeight="1">
      <c r="A72" s="50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</row>
    <row r="73" spans="1:27" ht="17.25" customHeight="1">
      <c r="A73" s="50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</row>
    <row r="74" spans="1:27" ht="17.25" customHeight="1">
      <c r="A74" s="50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</row>
    <row r="75" spans="1:27" ht="17.25" customHeight="1">
      <c r="A75" s="50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</row>
    <row r="76" spans="1:27" ht="17.25" customHeight="1">
      <c r="A76" s="50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</row>
    <row r="77" spans="1:27" ht="17.25" customHeight="1">
      <c r="A77" s="50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</row>
    <row r="78" spans="1:27" ht="17.25" customHeight="1">
      <c r="A78" s="50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</row>
    <row r="79" spans="1:27" ht="17.25" customHeight="1">
      <c r="A79" s="50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spans="1:27" ht="17.25" customHeight="1">
      <c r="A80" s="50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</row>
    <row r="81" spans="1:27" ht="17.25" customHeight="1">
      <c r="A81" s="50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</row>
    <row r="82" spans="1:27" ht="17.25" customHeight="1">
      <c r="A82" s="50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</row>
    <row r="83" spans="1:27" ht="17.25" customHeight="1">
      <c r="A83" s="50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</row>
    <row r="84" spans="1:27" ht="17.25" customHeight="1">
      <c r="A84" s="50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</row>
    <row r="85" spans="1:27" ht="17.25" customHeight="1">
      <c r="A85" s="50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 ht="17.25" customHeight="1">
      <c r="A86" s="50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</row>
    <row r="87" spans="1:27" ht="17.25" customHeight="1">
      <c r="A87" s="50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</row>
    <row r="88" spans="1:27" ht="17.25" customHeight="1">
      <c r="A88" s="50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</row>
    <row r="89" spans="1:27" ht="17.25" customHeight="1">
      <c r="A89" s="50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</row>
    <row r="90" spans="1:27" ht="17.25" customHeight="1">
      <c r="A90" s="50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</row>
    <row r="91" spans="1:27" ht="17.25" customHeight="1">
      <c r="A91" s="50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</row>
    <row r="92" spans="1:27" ht="17.25" customHeight="1">
      <c r="A92" s="50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</row>
    <row r="93" spans="1:27" ht="17.25" customHeight="1">
      <c r="A93" s="50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</row>
    <row r="94" spans="1:27" ht="17.25" customHeight="1">
      <c r="A94" s="50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</row>
    <row r="95" spans="1:27" ht="17.25" customHeight="1">
      <c r="A95" s="5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</row>
    <row r="96" spans="1:27" ht="17.25" customHeight="1">
      <c r="A96" s="50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ht="17.25" customHeight="1">
      <c r="A97" s="5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</row>
    <row r="98" spans="1:27" ht="17.25" customHeight="1">
      <c r="A98" s="50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</row>
    <row r="99" spans="1:27" ht="17.25" customHeight="1">
      <c r="A99" s="50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</row>
    <row r="100" spans="1:27" ht="17.25" customHeight="1">
      <c r="A100" s="50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</row>
    <row r="101" spans="1:27" ht="17.25" customHeight="1">
      <c r="A101" s="50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</row>
    <row r="102" spans="1:27" ht="17.25" customHeight="1">
      <c r="A102" s="50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</row>
    <row r="103" spans="1:27" ht="17.25" customHeight="1">
      <c r="A103" s="50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</row>
    <row r="104" spans="1:27" ht="17.25" customHeight="1">
      <c r="A104" s="50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</row>
    <row r="105" spans="1:27" ht="17.25" customHeight="1">
      <c r="A105" s="50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</row>
    <row r="106" spans="1:27" ht="17.25" customHeight="1">
      <c r="A106" s="50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</row>
    <row r="107" spans="1:27" ht="17.25" customHeight="1">
      <c r="A107" s="50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</row>
    <row r="108" spans="1:27" ht="17.25" customHeight="1">
      <c r="A108" s="50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</row>
    <row r="109" spans="1:27" ht="17.25" customHeight="1">
      <c r="A109" s="50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</row>
    <row r="110" spans="1:27" ht="17.25" customHeight="1">
      <c r="A110" s="50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</row>
    <row r="111" spans="1:27" ht="17.25" customHeight="1">
      <c r="A111" s="50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</row>
    <row r="112" spans="1:27" ht="17.25" customHeight="1">
      <c r="A112" s="50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</row>
    <row r="113" spans="1:27" ht="17.25" customHeight="1">
      <c r="A113" s="50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</row>
    <row r="114" spans="1:27" ht="17.25" customHeight="1">
      <c r="A114" s="50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</row>
    <row r="115" spans="1:27" ht="17.25" customHeight="1">
      <c r="A115" s="50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</row>
    <row r="116" spans="1:27" ht="17.25" customHeight="1">
      <c r="A116" s="50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</row>
    <row r="117" spans="1:27" ht="17.25" customHeight="1">
      <c r="A117" s="50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</row>
    <row r="118" spans="1:27" ht="17.25" customHeight="1">
      <c r="A118" s="50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</row>
    <row r="119" spans="1:27" ht="17.25" customHeight="1">
      <c r="A119" s="50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</row>
    <row r="120" spans="1:27" ht="17.25" customHeight="1">
      <c r="A120" s="50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</row>
    <row r="121" spans="1:27" ht="17.25" customHeight="1">
      <c r="A121" s="50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</row>
    <row r="122" spans="1:27" ht="17.25" customHeight="1">
      <c r="A122" s="50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</row>
    <row r="123" spans="1:27" ht="17.25" customHeight="1">
      <c r="A123" s="50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</row>
    <row r="124" spans="1:27" ht="17.25" customHeight="1">
      <c r="A124" s="50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</row>
    <row r="125" spans="1:27" ht="17.25" customHeight="1">
      <c r="A125" s="50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</row>
    <row r="126" spans="1:27" ht="17.25" customHeight="1">
      <c r="A126" s="50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</row>
    <row r="127" spans="1:27" ht="17.25" customHeight="1">
      <c r="A127" s="50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</row>
    <row r="128" spans="1:27" ht="17.25" customHeight="1">
      <c r="A128" s="50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</row>
    <row r="129" spans="1:27" ht="17.25" customHeight="1">
      <c r="A129" s="50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</row>
    <row r="130" spans="1:27" ht="17.25" customHeight="1">
      <c r="A130" s="50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</row>
    <row r="131" spans="1:27" ht="17.25" customHeight="1">
      <c r="A131" s="50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</row>
    <row r="132" spans="1:27" ht="17.25" customHeight="1">
      <c r="A132" s="50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</row>
    <row r="133" spans="1:27" ht="17.25" customHeight="1">
      <c r="A133" s="50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</row>
    <row r="134" spans="1:27" ht="17.25" customHeight="1">
      <c r="A134" s="50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</row>
    <row r="135" spans="1:27" ht="17.25" customHeight="1">
      <c r="A135" s="50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</row>
    <row r="136" spans="1:27" ht="17.25" customHeight="1">
      <c r="A136" s="50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</row>
    <row r="137" spans="1:27" ht="17.25" customHeight="1">
      <c r="A137" s="50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</row>
    <row r="138" spans="1:27" ht="17.25" customHeight="1">
      <c r="A138" s="50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</row>
    <row r="139" spans="1:27" ht="17.25" customHeight="1">
      <c r="A139" s="50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</row>
    <row r="140" spans="1:27" ht="17.25" customHeight="1">
      <c r="A140" s="50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</row>
    <row r="141" spans="1:27" ht="17.25" customHeight="1">
      <c r="A141" s="5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</row>
    <row r="142" spans="1:27" ht="17.25" customHeight="1">
      <c r="A142" s="5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</row>
    <row r="143" spans="1:27" ht="17.25" customHeight="1">
      <c r="A143" s="5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</row>
    <row r="144" spans="1:27" ht="17.25" customHeight="1">
      <c r="A144" s="5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</row>
    <row r="145" spans="1:27" ht="17.25" customHeight="1">
      <c r="A145" s="5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</row>
    <row r="146" spans="1:27" ht="17.25" customHeight="1">
      <c r="A146" s="5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</row>
    <row r="147" spans="1:27" ht="17.25" customHeight="1">
      <c r="A147" s="50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</row>
    <row r="148" spans="1:27" ht="17.25" customHeight="1">
      <c r="A148" s="50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</row>
    <row r="149" spans="1:27" ht="17.25" customHeight="1">
      <c r="A149" s="50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</row>
    <row r="150" spans="1:27" ht="17.25" customHeight="1">
      <c r="A150" s="50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</row>
    <row r="151" spans="1:27" ht="17.25" customHeight="1">
      <c r="A151" s="50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</row>
    <row r="152" spans="1:27" ht="17.25" customHeight="1">
      <c r="A152" s="50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</row>
    <row r="153" spans="1:27" ht="17.25" customHeight="1">
      <c r="A153" s="50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</row>
    <row r="154" spans="1:27" ht="17.25" customHeight="1">
      <c r="A154" s="50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</row>
    <row r="155" spans="1:27" ht="17.25" customHeight="1">
      <c r="A155" s="50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</row>
    <row r="156" spans="1:27" ht="17.25" customHeight="1">
      <c r="A156" s="50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</row>
    <row r="157" spans="1:27" ht="17.25" customHeight="1">
      <c r="A157" s="50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</row>
    <row r="158" spans="1:27" ht="17.25" customHeight="1">
      <c r="A158" s="50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</row>
    <row r="159" spans="1:27" ht="17.25" customHeight="1">
      <c r="A159" s="50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</row>
    <row r="160" spans="1:27" ht="17.25" customHeight="1">
      <c r="A160" s="50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</row>
    <row r="161" spans="1:27" ht="17.25" customHeight="1">
      <c r="A161" s="50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</row>
    <row r="162" spans="1:27" ht="17.25" customHeight="1">
      <c r="A162" s="50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</row>
    <row r="163" spans="1:27" ht="17.25" customHeight="1">
      <c r="A163" s="50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</row>
    <row r="164" spans="1:27" ht="17.25" customHeight="1">
      <c r="A164" s="50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</row>
    <row r="165" spans="1:27" ht="17.25" customHeight="1">
      <c r="A165" s="50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</row>
    <row r="166" spans="1:27" ht="17.25" customHeight="1">
      <c r="A166" s="50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</row>
    <row r="167" spans="1:27" ht="17.25" customHeight="1">
      <c r="A167" s="50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</row>
    <row r="168" spans="1:27" ht="17.25" customHeight="1">
      <c r="A168" s="50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</row>
    <row r="169" spans="1:27" ht="17.25" customHeight="1">
      <c r="A169" s="50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</row>
    <row r="170" spans="1:27" ht="17.25" customHeight="1">
      <c r="A170" s="50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</row>
    <row r="171" spans="1:27" ht="17.25" customHeight="1">
      <c r="A171" s="50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</row>
    <row r="172" spans="1:27" ht="17.25" customHeight="1">
      <c r="A172" s="50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</row>
    <row r="173" spans="1:27" ht="17.25" customHeight="1">
      <c r="A173" s="50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</row>
    <row r="174" spans="1:27" ht="17.25" customHeight="1">
      <c r="A174" s="50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</row>
    <row r="175" spans="1:27" ht="17.25" customHeight="1">
      <c r="A175" s="50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</row>
    <row r="176" spans="1:27" ht="17.25" customHeight="1">
      <c r="A176" s="50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</row>
    <row r="177" spans="1:27" ht="17.25" customHeight="1">
      <c r="A177" s="50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</row>
    <row r="178" spans="1:27" ht="17.25" customHeight="1">
      <c r="A178" s="50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</row>
    <row r="179" spans="1:27" ht="17.25" customHeight="1">
      <c r="A179" s="50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</row>
    <row r="180" spans="1:27" ht="17.25" customHeight="1">
      <c r="A180" s="50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</row>
    <row r="181" spans="1:27" ht="17.25" customHeight="1">
      <c r="A181" s="50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</row>
    <row r="182" spans="1:27" ht="17.25" customHeight="1">
      <c r="A182" s="50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</row>
    <row r="183" spans="1:27" ht="17.25" customHeight="1">
      <c r="A183" s="50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</row>
    <row r="184" spans="1:27" ht="17.25" customHeight="1">
      <c r="A184" s="50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</row>
    <row r="185" spans="1:27" ht="17.25" customHeight="1">
      <c r="A185" s="50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</row>
    <row r="186" spans="1:27" ht="17.25" customHeight="1">
      <c r="A186" s="50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</row>
    <row r="187" spans="1:27" ht="17.25" customHeight="1">
      <c r="A187" s="50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</row>
    <row r="188" spans="1:27" ht="17.25" customHeight="1">
      <c r="A188" s="50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</row>
    <row r="189" spans="1:27" ht="17.25" customHeight="1">
      <c r="A189" s="50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</row>
    <row r="190" spans="1:27" ht="17.25" customHeight="1">
      <c r="A190" s="50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</row>
    <row r="191" spans="1:27" ht="17.25" customHeight="1">
      <c r="A191" s="50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</row>
    <row r="192" spans="1:27" ht="17.25" customHeight="1">
      <c r="A192" s="50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</row>
    <row r="193" spans="1:27" ht="17.25" customHeight="1">
      <c r="A193" s="50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</row>
    <row r="194" spans="1:27" ht="17.25" customHeight="1">
      <c r="A194" s="50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</row>
    <row r="195" spans="1:27" ht="17.25" customHeight="1">
      <c r="A195" s="50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</row>
    <row r="196" spans="1:27" ht="17.25" customHeight="1">
      <c r="A196" s="50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</row>
    <row r="197" spans="1:27" ht="17.25" customHeight="1">
      <c r="A197" s="50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</row>
    <row r="198" spans="1:27" ht="17.25" customHeight="1">
      <c r="A198" s="50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</row>
    <row r="199" spans="1:27" ht="17.25" customHeight="1">
      <c r="A199" s="50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</row>
    <row r="200" spans="1:27" ht="17.25" customHeight="1">
      <c r="A200" s="50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</row>
    <row r="201" spans="1:27" ht="17.25" customHeight="1">
      <c r="A201" s="50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</row>
    <row r="202" spans="1:27" ht="17.25" customHeight="1">
      <c r="A202" s="50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</row>
    <row r="203" spans="1:27" ht="17.25" customHeight="1">
      <c r="A203" s="50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</row>
    <row r="204" spans="1:27" ht="17.25" customHeight="1">
      <c r="A204" s="50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</row>
    <row r="205" spans="1:27" ht="17.25" customHeight="1">
      <c r="A205" s="50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</row>
    <row r="206" spans="1:27" ht="17.25" customHeight="1">
      <c r="A206" s="50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</row>
    <row r="207" spans="1:27" ht="17.25" customHeight="1">
      <c r="A207" s="50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</row>
    <row r="208" spans="1:27" ht="17.25" customHeight="1">
      <c r="A208" s="50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</row>
    <row r="209" spans="1:27" ht="17.25" customHeight="1">
      <c r="A209" s="50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</row>
    <row r="210" spans="1:27" ht="17.25" customHeight="1">
      <c r="A210" s="50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</row>
    <row r="211" spans="1:27" ht="17.25" customHeight="1">
      <c r="A211" s="50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</row>
    <row r="212" spans="1:27" ht="17.25" customHeight="1">
      <c r="A212" s="50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</row>
    <row r="213" spans="1:27" ht="17.25" customHeight="1">
      <c r="A213" s="50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</row>
    <row r="214" spans="1:27" ht="17.25" customHeight="1">
      <c r="A214" s="50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</row>
    <row r="215" spans="1:27" ht="17.25" customHeight="1">
      <c r="A215" s="50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</row>
    <row r="216" spans="1:27" ht="17.25" customHeight="1">
      <c r="A216" s="50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</row>
    <row r="217" spans="1:27" ht="17.25" customHeight="1">
      <c r="A217" s="50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</row>
    <row r="218" spans="1:27" ht="17.25" customHeight="1">
      <c r="A218" s="50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</row>
    <row r="219" spans="1:27" ht="17.25" customHeight="1">
      <c r="A219" s="50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</row>
    <row r="220" spans="1:27" ht="17.25" customHeight="1">
      <c r="A220" s="50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</row>
    <row r="221" spans="1:27" ht="17.25" customHeight="1">
      <c r="A221" s="50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</row>
    <row r="222" spans="1:27" ht="17.25" customHeight="1">
      <c r="A222" s="50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</row>
    <row r="223" spans="1:27" ht="17.25" customHeight="1">
      <c r="A223" s="50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</row>
    <row r="224" spans="1:27" ht="17.25" customHeight="1">
      <c r="A224" s="50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</row>
    <row r="225" spans="1:27" ht="17.25" customHeight="1">
      <c r="A225" s="50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</row>
    <row r="226" spans="1:27" ht="17.25" customHeight="1">
      <c r="A226" s="50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</row>
    <row r="227" spans="1:27" ht="17.25" customHeight="1">
      <c r="A227" s="50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</row>
    <row r="228" spans="1:27" ht="17.25" customHeight="1">
      <c r="A228" s="50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</row>
    <row r="229" spans="1:27" ht="17.25" customHeight="1">
      <c r="A229" s="50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</row>
    <row r="230" spans="1:27" ht="17.25" customHeight="1">
      <c r="A230" s="50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</row>
    <row r="231" spans="1:27" ht="17.25" customHeight="1">
      <c r="A231" s="50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</row>
    <row r="232" spans="1:27" ht="17.25" customHeight="1">
      <c r="A232" s="50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</row>
    <row r="233" spans="1:27" ht="17.25" customHeight="1">
      <c r="A233" s="50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</row>
    <row r="234" spans="1:27" ht="17.25" customHeight="1">
      <c r="A234" s="50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</row>
    <row r="235" spans="1:27" ht="17.25" customHeight="1">
      <c r="A235" s="50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</row>
    <row r="236" spans="1:27" ht="17.25" customHeight="1">
      <c r="A236" s="50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</row>
    <row r="237" spans="1:27" ht="17.25" customHeight="1">
      <c r="A237" s="50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</row>
    <row r="238" spans="1:27" ht="17.25" customHeight="1">
      <c r="A238" s="50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</row>
    <row r="239" spans="1:27" ht="17.25" customHeight="1">
      <c r="A239" s="50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</row>
    <row r="240" spans="1:27" ht="17.25" customHeight="1">
      <c r="A240" s="50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</row>
    <row r="241" spans="1:27" ht="17.25" customHeight="1">
      <c r="A241" s="50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</row>
    <row r="242" spans="1:27" ht="17.25" customHeight="1">
      <c r="A242" s="50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</row>
    <row r="243" spans="1:27" ht="17.25" customHeight="1">
      <c r="A243" s="50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</row>
    <row r="244" spans="1:27" ht="17.25" customHeight="1">
      <c r="A244" s="50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</row>
    <row r="245" spans="1:27" ht="17.25" customHeight="1">
      <c r="A245" s="50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</row>
    <row r="246" spans="1:27" ht="17.25" customHeight="1">
      <c r="A246" s="50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</row>
    <row r="247" spans="1:27" ht="17.25" customHeight="1">
      <c r="A247" s="50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</row>
    <row r="248" spans="1:27" ht="17.25" customHeight="1">
      <c r="A248" s="50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</row>
    <row r="249" spans="1:27" ht="17.25" customHeight="1">
      <c r="A249" s="50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</row>
    <row r="250" spans="1:27" ht="17.25" customHeight="1">
      <c r="A250" s="50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</row>
    <row r="251" spans="1:27" ht="17.25" customHeight="1">
      <c r="A251" s="50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</row>
    <row r="252" spans="1:27" ht="17.25" customHeight="1">
      <c r="A252" s="50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</row>
    <row r="253" spans="1:27" ht="17.25" customHeight="1">
      <c r="A253" s="50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</row>
    <row r="254" spans="1:27" ht="17.25" customHeight="1">
      <c r="A254" s="50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</row>
    <row r="255" spans="1:27" ht="17.25" customHeight="1">
      <c r="A255" s="50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</row>
    <row r="256" spans="1:27" ht="17.25" customHeight="1">
      <c r="A256" s="50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</row>
    <row r="257" spans="1:27" ht="17.25" customHeight="1">
      <c r="A257" s="50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</row>
    <row r="258" spans="1:27" ht="17.25" customHeight="1">
      <c r="A258" s="50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</row>
    <row r="259" spans="1:27" ht="17.25" customHeight="1">
      <c r="A259" s="50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</row>
    <row r="260" spans="1:27" ht="17.25" customHeight="1">
      <c r="A260" s="50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</row>
    <row r="261" spans="1:27" ht="17.25" customHeight="1">
      <c r="A261" s="50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</row>
  </sheetData>
  <mergeCells count="7">
    <mergeCell ref="A5:A8"/>
    <mergeCell ref="C5:D5"/>
    <mergeCell ref="K5:K8"/>
    <mergeCell ref="E6:E7"/>
    <mergeCell ref="F6:F7"/>
    <mergeCell ref="H6:H7"/>
    <mergeCell ref="I6:I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/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R51"/>
  <sheetViews>
    <sheetView view="pageBreakPreview" zoomScaleNormal="85" zoomScaleSheetLayoutView="100" workbookViewId="0">
      <pane xSplit="1" ySplit="11" topLeftCell="B12" activePane="bottomRight" state="frozen"/>
      <selection activeCell="A2" sqref="A2"/>
      <selection pane="topRight" activeCell="A2" sqref="A2"/>
      <selection pane="bottomLeft" activeCell="A2" sqref="A2"/>
      <selection pane="bottomRight" activeCell="O4" sqref="O4"/>
    </sheetView>
  </sheetViews>
  <sheetFormatPr defaultRowHeight="17.25" customHeight="1"/>
  <cols>
    <col min="1" max="1" width="12.8984375" style="22" customWidth="1"/>
    <col min="2" max="2" width="15" style="35" customWidth="1"/>
    <col min="3" max="3" width="13.19921875" style="35" customWidth="1"/>
    <col min="4" max="11" width="12.19921875" style="35" customWidth="1"/>
    <col min="12" max="12" width="12.59765625" style="35" customWidth="1"/>
    <col min="13" max="14" width="12.19921875" style="35" customWidth="1"/>
    <col min="15" max="15" width="12.5" style="35" customWidth="1"/>
    <col min="16" max="16" width="2.3984375" style="35" customWidth="1"/>
    <col min="17" max="17" width="9" style="34"/>
    <col min="18" max="258" width="9" style="35"/>
    <col min="259" max="259" width="12.8984375" style="35" customWidth="1"/>
    <col min="260" max="260" width="15" style="35" customWidth="1"/>
    <col min="261" max="271" width="12.19921875" style="35" customWidth="1"/>
    <col min="272" max="272" width="2.3984375" style="35" customWidth="1"/>
    <col min="273" max="514" width="9" style="35"/>
    <col min="515" max="515" width="12.8984375" style="35" customWidth="1"/>
    <col min="516" max="516" width="15" style="35" customWidth="1"/>
    <col min="517" max="527" width="12.19921875" style="35" customWidth="1"/>
    <col min="528" max="528" width="2.3984375" style="35" customWidth="1"/>
    <col min="529" max="770" width="9" style="35"/>
    <col min="771" max="771" width="12.8984375" style="35" customWidth="1"/>
    <col min="772" max="772" width="15" style="35" customWidth="1"/>
    <col min="773" max="783" width="12.19921875" style="35" customWidth="1"/>
    <col min="784" max="784" width="2.3984375" style="35" customWidth="1"/>
    <col min="785" max="1026" width="9" style="35"/>
    <col min="1027" max="1027" width="12.8984375" style="35" customWidth="1"/>
    <col min="1028" max="1028" width="15" style="35" customWidth="1"/>
    <col min="1029" max="1039" width="12.19921875" style="35" customWidth="1"/>
    <col min="1040" max="1040" width="2.3984375" style="35" customWidth="1"/>
    <col min="1041" max="1282" width="9" style="35"/>
    <col min="1283" max="1283" width="12.8984375" style="35" customWidth="1"/>
    <col min="1284" max="1284" width="15" style="35" customWidth="1"/>
    <col min="1285" max="1295" width="12.19921875" style="35" customWidth="1"/>
    <col min="1296" max="1296" width="2.3984375" style="35" customWidth="1"/>
    <col min="1297" max="1538" width="9" style="35"/>
    <col min="1539" max="1539" width="12.8984375" style="35" customWidth="1"/>
    <col min="1540" max="1540" width="15" style="35" customWidth="1"/>
    <col min="1541" max="1551" width="12.19921875" style="35" customWidth="1"/>
    <col min="1552" max="1552" width="2.3984375" style="35" customWidth="1"/>
    <col min="1553" max="1794" width="9" style="35"/>
    <col min="1795" max="1795" width="12.8984375" style="35" customWidth="1"/>
    <col min="1796" max="1796" width="15" style="35" customWidth="1"/>
    <col min="1797" max="1807" width="12.19921875" style="35" customWidth="1"/>
    <col min="1808" max="1808" width="2.3984375" style="35" customWidth="1"/>
    <col min="1809" max="2050" width="9" style="35"/>
    <col min="2051" max="2051" width="12.8984375" style="35" customWidth="1"/>
    <col min="2052" max="2052" width="15" style="35" customWidth="1"/>
    <col min="2053" max="2063" width="12.19921875" style="35" customWidth="1"/>
    <col min="2064" max="2064" width="2.3984375" style="35" customWidth="1"/>
    <col min="2065" max="2306" width="9" style="35"/>
    <col min="2307" max="2307" width="12.8984375" style="35" customWidth="1"/>
    <col min="2308" max="2308" width="15" style="35" customWidth="1"/>
    <col min="2309" max="2319" width="12.19921875" style="35" customWidth="1"/>
    <col min="2320" max="2320" width="2.3984375" style="35" customWidth="1"/>
    <col min="2321" max="2562" width="9" style="35"/>
    <col min="2563" max="2563" width="12.8984375" style="35" customWidth="1"/>
    <col min="2564" max="2564" width="15" style="35" customWidth="1"/>
    <col min="2565" max="2575" width="12.19921875" style="35" customWidth="1"/>
    <col min="2576" max="2576" width="2.3984375" style="35" customWidth="1"/>
    <col min="2577" max="2818" width="9" style="35"/>
    <col min="2819" max="2819" width="12.8984375" style="35" customWidth="1"/>
    <col min="2820" max="2820" width="15" style="35" customWidth="1"/>
    <col min="2821" max="2831" width="12.19921875" style="35" customWidth="1"/>
    <col min="2832" max="2832" width="2.3984375" style="35" customWidth="1"/>
    <col min="2833" max="3074" width="9" style="35"/>
    <col min="3075" max="3075" width="12.8984375" style="35" customWidth="1"/>
    <col min="3076" max="3076" width="15" style="35" customWidth="1"/>
    <col min="3077" max="3087" width="12.19921875" style="35" customWidth="1"/>
    <col min="3088" max="3088" width="2.3984375" style="35" customWidth="1"/>
    <col min="3089" max="3330" width="9" style="35"/>
    <col min="3331" max="3331" width="12.8984375" style="35" customWidth="1"/>
    <col min="3332" max="3332" width="15" style="35" customWidth="1"/>
    <col min="3333" max="3343" width="12.19921875" style="35" customWidth="1"/>
    <col min="3344" max="3344" width="2.3984375" style="35" customWidth="1"/>
    <col min="3345" max="3586" width="9" style="35"/>
    <col min="3587" max="3587" width="12.8984375" style="35" customWidth="1"/>
    <col min="3588" max="3588" width="15" style="35" customWidth="1"/>
    <col min="3589" max="3599" width="12.19921875" style="35" customWidth="1"/>
    <col min="3600" max="3600" width="2.3984375" style="35" customWidth="1"/>
    <col min="3601" max="3842" width="9" style="35"/>
    <col min="3843" max="3843" width="12.8984375" style="35" customWidth="1"/>
    <col min="3844" max="3844" width="15" style="35" customWidth="1"/>
    <col min="3845" max="3855" width="12.19921875" style="35" customWidth="1"/>
    <col min="3856" max="3856" width="2.3984375" style="35" customWidth="1"/>
    <col min="3857" max="4098" width="9" style="35"/>
    <col min="4099" max="4099" width="12.8984375" style="35" customWidth="1"/>
    <col min="4100" max="4100" width="15" style="35" customWidth="1"/>
    <col min="4101" max="4111" width="12.19921875" style="35" customWidth="1"/>
    <col min="4112" max="4112" width="2.3984375" style="35" customWidth="1"/>
    <col min="4113" max="4354" width="9" style="35"/>
    <col min="4355" max="4355" width="12.8984375" style="35" customWidth="1"/>
    <col min="4356" max="4356" width="15" style="35" customWidth="1"/>
    <col min="4357" max="4367" width="12.19921875" style="35" customWidth="1"/>
    <col min="4368" max="4368" width="2.3984375" style="35" customWidth="1"/>
    <col min="4369" max="4610" width="9" style="35"/>
    <col min="4611" max="4611" width="12.8984375" style="35" customWidth="1"/>
    <col min="4612" max="4612" width="15" style="35" customWidth="1"/>
    <col min="4613" max="4623" width="12.19921875" style="35" customWidth="1"/>
    <col min="4624" max="4624" width="2.3984375" style="35" customWidth="1"/>
    <col min="4625" max="4866" width="9" style="35"/>
    <col min="4867" max="4867" width="12.8984375" style="35" customWidth="1"/>
    <col min="4868" max="4868" width="15" style="35" customWidth="1"/>
    <col min="4869" max="4879" width="12.19921875" style="35" customWidth="1"/>
    <col min="4880" max="4880" width="2.3984375" style="35" customWidth="1"/>
    <col min="4881" max="5122" width="9" style="35"/>
    <col min="5123" max="5123" width="12.8984375" style="35" customWidth="1"/>
    <col min="5124" max="5124" width="15" style="35" customWidth="1"/>
    <col min="5125" max="5135" width="12.19921875" style="35" customWidth="1"/>
    <col min="5136" max="5136" width="2.3984375" style="35" customWidth="1"/>
    <col min="5137" max="5378" width="9" style="35"/>
    <col min="5379" max="5379" width="12.8984375" style="35" customWidth="1"/>
    <col min="5380" max="5380" width="15" style="35" customWidth="1"/>
    <col min="5381" max="5391" width="12.19921875" style="35" customWidth="1"/>
    <col min="5392" max="5392" width="2.3984375" style="35" customWidth="1"/>
    <col min="5393" max="5634" width="9" style="35"/>
    <col min="5635" max="5635" width="12.8984375" style="35" customWidth="1"/>
    <col min="5636" max="5636" width="15" style="35" customWidth="1"/>
    <col min="5637" max="5647" width="12.19921875" style="35" customWidth="1"/>
    <col min="5648" max="5648" width="2.3984375" style="35" customWidth="1"/>
    <col min="5649" max="5890" width="9" style="35"/>
    <col min="5891" max="5891" width="12.8984375" style="35" customWidth="1"/>
    <col min="5892" max="5892" width="15" style="35" customWidth="1"/>
    <col min="5893" max="5903" width="12.19921875" style="35" customWidth="1"/>
    <col min="5904" max="5904" width="2.3984375" style="35" customWidth="1"/>
    <col min="5905" max="6146" width="9" style="35"/>
    <col min="6147" max="6147" width="12.8984375" style="35" customWidth="1"/>
    <col min="6148" max="6148" width="15" style="35" customWidth="1"/>
    <col min="6149" max="6159" width="12.19921875" style="35" customWidth="1"/>
    <col min="6160" max="6160" width="2.3984375" style="35" customWidth="1"/>
    <col min="6161" max="6402" width="9" style="35"/>
    <col min="6403" max="6403" width="12.8984375" style="35" customWidth="1"/>
    <col min="6404" max="6404" width="15" style="35" customWidth="1"/>
    <col min="6405" max="6415" width="12.19921875" style="35" customWidth="1"/>
    <col min="6416" max="6416" width="2.3984375" style="35" customWidth="1"/>
    <col min="6417" max="6658" width="9" style="35"/>
    <col min="6659" max="6659" width="12.8984375" style="35" customWidth="1"/>
    <col min="6660" max="6660" width="15" style="35" customWidth="1"/>
    <col min="6661" max="6671" width="12.19921875" style="35" customWidth="1"/>
    <col min="6672" max="6672" width="2.3984375" style="35" customWidth="1"/>
    <col min="6673" max="6914" width="9" style="35"/>
    <col min="6915" max="6915" width="12.8984375" style="35" customWidth="1"/>
    <col min="6916" max="6916" width="15" style="35" customWidth="1"/>
    <col min="6917" max="6927" width="12.19921875" style="35" customWidth="1"/>
    <col min="6928" max="6928" width="2.3984375" style="35" customWidth="1"/>
    <col min="6929" max="7170" width="9" style="35"/>
    <col min="7171" max="7171" width="12.8984375" style="35" customWidth="1"/>
    <col min="7172" max="7172" width="15" style="35" customWidth="1"/>
    <col min="7173" max="7183" width="12.19921875" style="35" customWidth="1"/>
    <col min="7184" max="7184" width="2.3984375" style="35" customWidth="1"/>
    <col min="7185" max="7426" width="9" style="35"/>
    <col min="7427" max="7427" width="12.8984375" style="35" customWidth="1"/>
    <col min="7428" max="7428" width="15" style="35" customWidth="1"/>
    <col min="7429" max="7439" width="12.19921875" style="35" customWidth="1"/>
    <col min="7440" max="7440" width="2.3984375" style="35" customWidth="1"/>
    <col min="7441" max="7682" width="9" style="35"/>
    <col min="7683" max="7683" width="12.8984375" style="35" customWidth="1"/>
    <col min="7684" max="7684" width="15" style="35" customWidth="1"/>
    <col min="7685" max="7695" width="12.19921875" style="35" customWidth="1"/>
    <col min="7696" max="7696" width="2.3984375" style="35" customWidth="1"/>
    <col min="7697" max="7938" width="9" style="35"/>
    <col min="7939" max="7939" width="12.8984375" style="35" customWidth="1"/>
    <col min="7940" max="7940" width="15" style="35" customWidth="1"/>
    <col min="7941" max="7951" width="12.19921875" style="35" customWidth="1"/>
    <col min="7952" max="7952" width="2.3984375" style="35" customWidth="1"/>
    <col min="7953" max="8194" width="9" style="35"/>
    <col min="8195" max="8195" width="12.8984375" style="35" customWidth="1"/>
    <col min="8196" max="8196" width="15" style="35" customWidth="1"/>
    <col min="8197" max="8207" width="12.19921875" style="35" customWidth="1"/>
    <col min="8208" max="8208" width="2.3984375" style="35" customWidth="1"/>
    <col min="8209" max="8450" width="9" style="35"/>
    <col min="8451" max="8451" width="12.8984375" style="35" customWidth="1"/>
    <col min="8452" max="8452" width="15" style="35" customWidth="1"/>
    <col min="8453" max="8463" width="12.19921875" style="35" customWidth="1"/>
    <col min="8464" max="8464" width="2.3984375" style="35" customWidth="1"/>
    <col min="8465" max="8706" width="9" style="35"/>
    <col min="8707" max="8707" width="12.8984375" style="35" customWidth="1"/>
    <col min="8708" max="8708" width="15" style="35" customWidth="1"/>
    <col min="8709" max="8719" width="12.19921875" style="35" customWidth="1"/>
    <col min="8720" max="8720" width="2.3984375" style="35" customWidth="1"/>
    <col min="8721" max="8962" width="9" style="35"/>
    <col min="8963" max="8963" width="12.8984375" style="35" customWidth="1"/>
    <col min="8964" max="8964" width="15" style="35" customWidth="1"/>
    <col min="8965" max="8975" width="12.19921875" style="35" customWidth="1"/>
    <col min="8976" max="8976" width="2.3984375" style="35" customWidth="1"/>
    <col min="8977" max="9218" width="9" style="35"/>
    <col min="9219" max="9219" width="12.8984375" style="35" customWidth="1"/>
    <col min="9220" max="9220" width="15" style="35" customWidth="1"/>
    <col min="9221" max="9231" width="12.19921875" style="35" customWidth="1"/>
    <col min="9232" max="9232" width="2.3984375" style="35" customWidth="1"/>
    <col min="9233" max="9474" width="9" style="35"/>
    <col min="9475" max="9475" width="12.8984375" style="35" customWidth="1"/>
    <col min="9476" max="9476" width="15" style="35" customWidth="1"/>
    <col min="9477" max="9487" width="12.19921875" style="35" customWidth="1"/>
    <col min="9488" max="9488" width="2.3984375" style="35" customWidth="1"/>
    <col min="9489" max="9730" width="9" style="35"/>
    <col min="9731" max="9731" width="12.8984375" style="35" customWidth="1"/>
    <col min="9732" max="9732" width="15" style="35" customWidth="1"/>
    <col min="9733" max="9743" width="12.19921875" style="35" customWidth="1"/>
    <col min="9744" max="9744" width="2.3984375" style="35" customWidth="1"/>
    <col min="9745" max="9986" width="9" style="35"/>
    <col min="9987" max="9987" width="12.8984375" style="35" customWidth="1"/>
    <col min="9988" max="9988" width="15" style="35" customWidth="1"/>
    <col min="9989" max="9999" width="12.19921875" style="35" customWidth="1"/>
    <col min="10000" max="10000" width="2.3984375" style="35" customWidth="1"/>
    <col min="10001" max="10242" width="9" style="35"/>
    <col min="10243" max="10243" width="12.8984375" style="35" customWidth="1"/>
    <col min="10244" max="10244" width="15" style="35" customWidth="1"/>
    <col min="10245" max="10255" width="12.19921875" style="35" customWidth="1"/>
    <col min="10256" max="10256" width="2.3984375" style="35" customWidth="1"/>
    <col min="10257" max="10498" width="9" style="35"/>
    <col min="10499" max="10499" width="12.8984375" style="35" customWidth="1"/>
    <col min="10500" max="10500" width="15" style="35" customWidth="1"/>
    <col min="10501" max="10511" width="12.19921875" style="35" customWidth="1"/>
    <col min="10512" max="10512" width="2.3984375" style="35" customWidth="1"/>
    <col min="10513" max="10754" width="9" style="35"/>
    <col min="10755" max="10755" width="12.8984375" style="35" customWidth="1"/>
    <col min="10756" max="10756" width="15" style="35" customWidth="1"/>
    <col min="10757" max="10767" width="12.19921875" style="35" customWidth="1"/>
    <col min="10768" max="10768" width="2.3984375" style="35" customWidth="1"/>
    <col min="10769" max="11010" width="9" style="35"/>
    <col min="11011" max="11011" width="12.8984375" style="35" customWidth="1"/>
    <col min="11012" max="11012" width="15" style="35" customWidth="1"/>
    <col min="11013" max="11023" width="12.19921875" style="35" customWidth="1"/>
    <col min="11024" max="11024" width="2.3984375" style="35" customWidth="1"/>
    <col min="11025" max="11266" width="9" style="35"/>
    <col min="11267" max="11267" width="12.8984375" style="35" customWidth="1"/>
    <col min="11268" max="11268" width="15" style="35" customWidth="1"/>
    <col min="11269" max="11279" width="12.19921875" style="35" customWidth="1"/>
    <col min="11280" max="11280" width="2.3984375" style="35" customWidth="1"/>
    <col min="11281" max="11522" width="9" style="35"/>
    <col min="11523" max="11523" width="12.8984375" style="35" customWidth="1"/>
    <col min="11524" max="11524" width="15" style="35" customWidth="1"/>
    <col min="11525" max="11535" width="12.19921875" style="35" customWidth="1"/>
    <col min="11536" max="11536" width="2.3984375" style="35" customWidth="1"/>
    <col min="11537" max="11778" width="9" style="35"/>
    <col min="11779" max="11779" width="12.8984375" style="35" customWidth="1"/>
    <col min="11780" max="11780" width="15" style="35" customWidth="1"/>
    <col min="11781" max="11791" width="12.19921875" style="35" customWidth="1"/>
    <col min="11792" max="11792" width="2.3984375" style="35" customWidth="1"/>
    <col min="11793" max="12034" width="9" style="35"/>
    <col min="12035" max="12035" width="12.8984375" style="35" customWidth="1"/>
    <col min="12036" max="12036" width="15" style="35" customWidth="1"/>
    <col min="12037" max="12047" width="12.19921875" style="35" customWidth="1"/>
    <col min="12048" max="12048" width="2.3984375" style="35" customWidth="1"/>
    <col min="12049" max="12290" width="9" style="35"/>
    <col min="12291" max="12291" width="12.8984375" style="35" customWidth="1"/>
    <col min="12292" max="12292" width="15" style="35" customWidth="1"/>
    <col min="12293" max="12303" width="12.19921875" style="35" customWidth="1"/>
    <col min="12304" max="12304" width="2.3984375" style="35" customWidth="1"/>
    <col min="12305" max="12546" width="9" style="35"/>
    <col min="12547" max="12547" width="12.8984375" style="35" customWidth="1"/>
    <col min="12548" max="12548" width="15" style="35" customWidth="1"/>
    <col min="12549" max="12559" width="12.19921875" style="35" customWidth="1"/>
    <col min="12560" max="12560" width="2.3984375" style="35" customWidth="1"/>
    <col min="12561" max="12802" width="9" style="35"/>
    <col min="12803" max="12803" width="12.8984375" style="35" customWidth="1"/>
    <col min="12804" max="12804" width="15" style="35" customWidth="1"/>
    <col min="12805" max="12815" width="12.19921875" style="35" customWidth="1"/>
    <col min="12816" max="12816" width="2.3984375" style="35" customWidth="1"/>
    <col min="12817" max="13058" width="9" style="35"/>
    <col min="13059" max="13059" width="12.8984375" style="35" customWidth="1"/>
    <col min="13060" max="13060" width="15" style="35" customWidth="1"/>
    <col min="13061" max="13071" width="12.19921875" style="35" customWidth="1"/>
    <col min="13072" max="13072" width="2.3984375" style="35" customWidth="1"/>
    <col min="13073" max="13314" width="9" style="35"/>
    <col min="13315" max="13315" width="12.8984375" style="35" customWidth="1"/>
    <col min="13316" max="13316" width="15" style="35" customWidth="1"/>
    <col min="13317" max="13327" width="12.19921875" style="35" customWidth="1"/>
    <col min="13328" max="13328" width="2.3984375" style="35" customWidth="1"/>
    <col min="13329" max="13570" width="9" style="35"/>
    <col min="13571" max="13571" width="12.8984375" style="35" customWidth="1"/>
    <col min="13572" max="13572" width="15" style="35" customWidth="1"/>
    <col min="13573" max="13583" width="12.19921875" style="35" customWidth="1"/>
    <col min="13584" max="13584" width="2.3984375" style="35" customWidth="1"/>
    <col min="13585" max="13826" width="9" style="35"/>
    <col min="13827" max="13827" width="12.8984375" style="35" customWidth="1"/>
    <col min="13828" max="13828" width="15" style="35" customWidth="1"/>
    <col min="13829" max="13839" width="12.19921875" style="35" customWidth="1"/>
    <col min="13840" max="13840" width="2.3984375" style="35" customWidth="1"/>
    <col min="13841" max="14082" width="9" style="35"/>
    <col min="14083" max="14083" width="12.8984375" style="35" customWidth="1"/>
    <col min="14084" max="14084" width="15" style="35" customWidth="1"/>
    <col min="14085" max="14095" width="12.19921875" style="35" customWidth="1"/>
    <col min="14096" max="14096" width="2.3984375" style="35" customWidth="1"/>
    <col min="14097" max="14338" width="9" style="35"/>
    <col min="14339" max="14339" width="12.8984375" style="35" customWidth="1"/>
    <col min="14340" max="14340" width="15" style="35" customWidth="1"/>
    <col min="14341" max="14351" width="12.19921875" style="35" customWidth="1"/>
    <col min="14352" max="14352" width="2.3984375" style="35" customWidth="1"/>
    <col min="14353" max="14594" width="9" style="35"/>
    <col min="14595" max="14595" width="12.8984375" style="35" customWidth="1"/>
    <col min="14596" max="14596" width="15" style="35" customWidth="1"/>
    <col min="14597" max="14607" width="12.19921875" style="35" customWidth="1"/>
    <col min="14608" max="14608" width="2.3984375" style="35" customWidth="1"/>
    <col min="14609" max="14850" width="9" style="35"/>
    <col min="14851" max="14851" width="12.8984375" style="35" customWidth="1"/>
    <col min="14852" max="14852" width="15" style="35" customWidth="1"/>
    <col min="14853" max="14863" width="12.19921875" style="35" customWidth="1"/>
    <col min="14864" max="14864" width="2.3984375" style="35" customWidth="1"/>
    <col min="14865" max="15106" width="9" style="35"/>
    <col min="15107" max="15107" width="12.8984375" style="35" customWidth="1"/>
    <col min="15108" max="15108" width="15" style="35" customWidth="1"/>
    <col min="15109" max="15119" width="12.19921875" style="35" customWidth="1"/>
    <col min="15120" max="15120" width="2.3984375" style="35" customWidth="1"/>
    <col min="15121" max="15362" width="9" style="35"/>
    <col min="15363" max="15363" width="12.8984375" style="35" customWidth="1"/>
    <col min="15364" max="15364" width="15" style="35" customWidth="1"/>
    <col min="15365" max="15375" width="12.19921875" style="35" customWidth="1"/>
    <col min="15376" max="15376" width="2.3984375" style="35" customWidth="1"/>
    <col min="15377" max="15618" width="9" style="35"/>
    <col min="15619" max="15619" width="12.8984375" style="35" customWidth="1"/>
    <col min="15620" max="15620" width="15" style="35" customWidth="1"/>
    <col min="15621" max="15631" width="12.19921875" style="35" customWidth="1"/>
    <col min="15632" max="15632" width="2.3984375" style="35" customWidth="1"/>
    <col min="15633" max="15874" width="9" style="35"/>
    <col min="15875" max="15875" width="12.8984375" style="35" customWidth="1"/>
    <col min="15876" max="15876" width="15" style="35" customWidth="1"/>
    <col min="15877" max="15887" width="12.19921875" style="35" customWidth="1"/>
    <col min="15888" max="15888" width="2.3984375" style="35" customWidth="1"/>
    <col min="15889" max="16130" width="9" style="35"/>
    <col min="16131" max="16131" width="12.8984375" style="35" customWidth="1"/>
    <col min="16132" max="16132" width="15" style="35" customWidth="1"/>
    <col min="16133" max="16143" width="12.19921875" style="35" customWidth="1"/>
    <col min="16144" max="16144" width="2.3984375" style="35" customWidth="1"/>
    <col min="16145" max="16383" width="9" style="35"/>
    <col min="16384" max="16384" width="8.69921875" style="35" customWidth="1"/>
  </cols>
  <sheetData>
    <row r="2" spans="1:17" ht="17.25" customHeight="1">
      <c r="A2" s="30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0"/>
      <c r="O2" s="30"/>
      <c r="P2" s="32"/>
    </row>
    <row r="3" spans="1:17" ht="17.25" customHeight="1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3"/>
      <c r="N3" s="30"/>
      <c r="O3" s="30"/>
      <c r="P3" s="32"/>
    </row>
    <row r="4" spans="1:17" s="37" customFormat="1" ht="17.25" customHeight="1">
      <c r="A4" s="36" t="s">
        <v>113</v>
      </c>
      <c r="M4" s="96"/>
      <c r="P4" s="96" t="s">
        <v>114</v>
      </c>
      <c r="Q4" s="38"/>
    </row>
    <row r="5" spans="1:17" s="41" customFormat="1" ht="17.25" customHeight="1">
      <c r="A5" s="131" t="s">
        <v>115</v>
      </c>
      <c r="B5" s="134" t="s">
        <v>116</v>
      </c>
      <c r="C5" s="39" t="s">
        <v>117</v>
      </c>
      <c r="D5" s="39" t="s">
        <v>118</v>
      </c>
      <c r="E5" s="137" t="s">
        <v>119</v>
      </c>
      <c r="F5" s="138"/>
      <c r="G5" s="138"/>
      <c r="H5" s="139"/>
      <c r="I5" s="39" t="s">
        <v>120</v>
      </c>
      <c r="J5" s="39" t="s">
        <v>121</v>
      </c>
      <c r="K5" s="39" t="s">
        <v>122</v>
      </c>
      <c r="L5" s="39" t="s">
        <v>123</v>
      </c>
      <c r="M5" s="39" t="s">
        <v>124</v>
      </c>
      <c r="N5" s="39" t="s">
        <v>125</v>
      </c>
      <c r="O5" s="39" t="s">
        <v>222</v>
      </c>
      <c r="P5" s="140" t="s">
        <v>18</v>
      </c>
      <c r="Q5" s="40"/>
    </row>
    <row r="6" spans="1:17" s="41" customFormat="1" ht="17.25" customHeight="1">
      <c r="A6" s="132"/>
      <c r="B6" s="135"/>
      <c r="C6" s="135" t="s">
        <v>126</v>
      </c>
      <c r="D6" s="135" t="s">
        <v>127</v>
      </c>
      <c r="E6" s="42" t="s">
        <v>128</v>
      </c>
      <c r="F6" s="42" t="s">
        <v>129</v>
      </c>
      <c r="G6" s="42" t="s">
        <v>537</v>
      </c>
      <c r="H6" s="42" t="s">
        <v>538</v>
      </c>
      <c r="I6" s="135" t="s">
        <v>132</v>
      </c>
      <c r="J6" s="135" t="s">
        <v>133</v>
      </c>
      <c r="K6" s="135" t="s">
        <v>134</v>
      </c>
      <c r="L6" s="135" t="s">
        <v>135</v>
      </c>
      <c r="M6" s="143" t="s">
        <v>136</v>
      </c>
      <c r="N6" s="143" t="s">
        <v>137</v>
      </c>
      <c r="O6" s="135" t="s">
        <v>231</v>
      </c>
      <c r="P6" s="141"/>
      <c r="Q6" s="40"/>
    </row>
    <row r="7" spans="1:17" s="41" customFormat="1" ht="17.25" customHeight="1">
      <c r="A7" s="132"/>
      <c r="B7" s="135"/>
      <c r="C7" s="135"/>
      <c r="D7" s="135"/>
      <c r="E7" s="89" t="s">
        <v>138</v>
      </c>
      <c r="F7" s="89" t="s">
        <v>139</v>
      </c>
      <c r="G7" s="89" t="s">
        <v>140</v>
      </c>
      <c r="H7" s="89" t="s">
        <v>141</v>
      </c>
      <c r="I7" s="135"/>
      <c r="J7" s="135"/>
      <c r="K7" s="135"/>
      <c r="L7" s="135"/>
      <c r="M7" s="143"/>
      <c r="N7" s="143"/>
      <c r="O7" s="135"/>
      <c r="P7" s="141"/>
      <c r="Q7" s="40"/>
    </row>
    <row r="8" spans="1:17" s="41" customFormat="1" ht="17.25" customHeight="1">
      <c r="A8" s="133"/>
      <c r="B8" s="136"/>
      <c r="C8" s="43"/>
      <c r="D8" s="43"/>
      <c r="E8" s="90" t="s">
        <v>142</v>
      </c>
      <c r="F8" s="90" t="s">
        <v>142</v>
      </c>
      <c r="G8" s="90" t="s">
        <v>142</v>
      </c>
      <c r="H8" s="90" t="s">
        <v>142</v>
      </c>
      <c r="I8" s="90" t="s">
        <v>143</v>
      </c>
      <c r="J8" s="90" t="s">
        <v>143</v>
      </c>
      <c r="K8" s="90" t="s">
        <v>144</v>
      </c>
      <c r="L8" s="90" t="s">
        <v>143</v>
      </c>
      <c r="M8" s="90" t="s">
        <v>145</v>
      </c>
      <c r="N8" s="90" t="s">
        <v>145</v>
      </c>
      <c r="O8" s="90" t="s">
        <v>143</v>
      </c>
      <c r="P8" s="142"/>
      <c r="Q8" s="40"/>
    </row>
    <row r="9" spans="1:17" s="236" customFormat="1" ht="17.25" customHeight="1">
      <c r="A9" s="116" t="s">
        <v>146</v>
      </c>
      <c r="B9" s="234">
        <f t="shared" ref="B9:N9" si="0">SUM(B10+B11)</f>
        <v>1989211901</v>
      </c>
      <c r="C9" s="234">
        <f t="shared" si="0"/>
        <v>768167341</v>
      </c>
      <c r="D9" s="234">
        <f t="shared" si="0"/>
        <v>7458845</v>
      </c>
      <c r="E9" s="234">
        <f t="shared" si="0"/>
        <v>1713802</v>
      </c>
      <c r="F9" s="234">
        <f t="shared" si="0"/>
        <v>5129785</v>
      </c>
      <c r="G9" s="234">
        <f t="shared" si="0"/>
        <v>11122</v>
      </c>
      <c r="H9" s="234">
        <f t="shared" ref="H9" si="1">SUM(H10+H11)</f>
        <v>604136</v>
      </c>
      <c r="I9" s="234">
        <f t="shared" si="0"/>
        <v>1184983</v>
      </c>
      <c r="J9" s="234">
        <f t="shared" si="0"/>
        <v>6300359</v>
      </c>
      <c r="K9" s="234">
        <f t="shared" si="0"/>
        <v>4829655</v>
      </c>
      <c r="L9" s="234">
        <f t="shared" si="0"/>
        <v>102834554</v>
      </c>
      <c r="M9" s="234">
        <f t="shared" si="0"/>
        <v>423231</v>
      </c>
      <c r="N9" s="234">
        <f t="shared" si="0"/>
        <v>0</v>
      </c>
      <c r="O9" s="234">
        <f>SUM(O10+O11)</f>
        <v>293</v>
      </c>
      <c r="P9" s="109" t="s">
        <v>147</v>
      </c>
      <c r="Q9" s="235"/>
    </row>
    <row r="10" spans="1:17" s="236" customFormat="1" ht="17.25" customHeight="1">
      <c r="A10" s="118" t="s">
        <v>148</v>
      </c>
      <c r="B10" s="119">
        <f t="shared" ref="B10:O10" si="2">SUM(B12:B37)</f>
        <v>1911017743</v>
      </c>
      <c r="C10" s="119">
        <f t="shared" si="2"/>
        <v>754274899</v>
      </c>
      <c r="D10" s="119">
        <f t="shared" si="2"/>
        <v>7012280</v>
      </c>
      <c r="E10" s="119">
        <f t="shared" si="2"/>
        <v>1629997</v>
      </c>
      <c r="F10" s="119">
        <f t="shared" si="2"/>
        <v>4878912</v>
      </c>
      <c r="G10" s="119">
        <f t="shared" si="2"/>
        <v>1015</v>
      </c>
      <c r="H10" s="119">
        <f t="shared" ref="H10" si="3">SUM(H12:H37)</f>
        <v>502356</v>
      </c>
      <c r="I10" s="119">
        <f t="shared" si="2"/>
        <v>1168777</v>
      </c>
      <c r="J10" s="119">
        <f t="shared" si="2"/>
        <v>6214254</v>
      </c>
      <c r="K10" s="119">
        <f t="shared" si="2"/>
        <v>4763848</v>
      </c>
      <c r="L10" s="119">
        <f t="shared" si="2"/>
        <v>100762077</v>
      </c>
      <c r="M10" s="119">
        <f t="shared" si="2"/>
        <v>422698</v>
      </c>
      <c r="N10" s="119">
        <f t="shared" si="2"/>
        <v>0</v>
      </c>
      <c r="O10" s="119">
        <f t="shared" si="2"/>
        <v>278</v>
      </c>
      <c r="P10" s="237" t="s">
        <v>149</v>
      </c>
      <c r="Q10" s="235"/>
    </row>
    <row r="11" spans="1:17" s="236" customFormat="1" ht="17.25" customHeight="1">
      <c r="A11" s="120" t="s">
        <v>150</v>
      </c>
      <c r="B11" s="121">
        <f t="shared" ref="B11:N11" si="4">SUM(B38:B50)</f>
        <v>78194158</v>
      </c>
      <c r="C11" s="121">
        <f t="shared" si="4"/>
        <v>13892442</v>
      </c>
      <c r="D11" s="121">
        <f t="shared" si="4"/>
        <v>446565</v>
      </c>
      <c r="E11" s="121">
        <f t="shared" si="4"/>
        <v>83805</v>
      </c>
      <c r="F11" s="121">
        <f t="shared" si="4"/>
        <v>250873</v>
      </c>
      <c r="G11" s="121">
        <f t="shared" si="4"/>
        <v>10107</v>
      </c>
      <c r="H11" s="121">
        <f t="shared" si="4"/>
        <v>101780</v>
      </c>
      <c r="I11" s="121">
        <f t="shared" si="4"/>
        <v>16206</v>
      </c>
      <c r="J11" s="121">
        <f t="shared" si="4"/>
        <v>86105</v>
      </c>
      <c r="K11" s="121">
        <f t="shared" si="4"/>
        <v>65807</v>
      </c>
      <c r="L11" s="121">
        <f t="shared" si="4"/>
        <v>2072477</v>
      </c>
      <c r="M11" s="121">
        <f t="shared" si="4"/>
        <v>533</v>
      </c>
      <c r="N11" s="121">
        <f t="shared" si="4"/>
        <v>0</v>
      </c>
      <c r="O11" s="121">
        <f>SUM(O38:O50)</f>
        <v>15</v>
      </c>
      <c r="P11" s="238" t="s">
        <v>151</v>
      </c>
      <c r="Q11" s="235"/>
    </row>
    <row r="12" spans="1:17" ht="17.25" customHeight="1">
      <c r="A12" s="46" t="s">
        <v>152</v>
      </c>
      <c r="B12" s="105">
        <v>237366330</v>
      </c>
      <c r="C12" s="105">
        <v>92744193</v>
      </c>
      <c r="D12" s="105">
        <v>1059997</v>
      </c>
      <c r="E12" s="105">
        <v>245743</v>
      </c>
      <c r="F12" s="105">
        <v>735544</v>
      </c>
      <c r="G12" s="105">
        <v>0</v>
      </c>
      <c r="H12" s="105">
        <v>78710</v>
      </c>
      <c r="I12" s="105">
        <v>136467</v>
      </c>
      <c r="J12" s="105">
        <v>724997</v>
      </c>
      <c r="K12" s="105">
        <v>555017</v>
      </c>
      <c r="L12" s="105">
        <v>13970803</v>
      </c>
      <c r="M12" s="105">
        <v>91485</v>
      </c>
      <c r="N12" s="105">
        <v>0</v>
      </c>
      <c r="O12" s="105">
        <v>48</v>
      </c>
      <c r="P12" s="20" t="s">
        <v>153</v>
      </c>
    </row>
    <row r="13" spans="1:17" ht="17.25" customHeight="1">
      <c r="A13" s="47" t="s">
        <v>154</v>
      </c>
      <c r="B13" s="104">
        <v>99822037</v>
      </c>
      <c r="C13" s="104">
        <v>41580955</v>
      </c>
      <c r="D13" s="104">
        <v>292953</v>
      </c>
      <c r="E13" s="104">
        <v>68518</v>
      </c>
      <c r="F13" s="104">
        <v>205087</v>
      </c>
      <c r="G13" s="104">
        <v>0</v>
      </c>
      <c r="H13" s="104">
        <v>19348</v>
      </c>
      <c r="I13" s="104">
        <v>49652</v>
      </c>
      <c r="J13" s="104">
        <v>263523</v>
      </c>
      <c r="K13" s="104">
        <v>201388</v>
      </c>
      <c r="L13" s="104">
        <v>4827502</v>
      </c>
      <c r="M13" s="104">
        <v>0</v>
      </c>
      <c r="N13" s="104">
        <v>0</v>
      </c>
      <c r="O13" s="104">
        <v>13</v>
      </c>
      <c r="P13" s="24" t="s">
        <v>155</v>
      </c>
    </row>
    <row r="14" spans="1:17" ht="17.25" customHeight="1">
      <c r="A14" s="47" t="s">
        <v>156</v>
      </c>
      <c r="B14" s="104">
        <v>79229283</v>
      </c>
      <c r="C14" s="104">
        <v>43132393</v>
      </c>
      <c r="D14" s="104">
        <v>203618</v>
      </c>
      <c r="E14" s="104">
        <v>47021</v>
      </c>
      <c r="F14" s="104">
        <v>140747</v>
      </c>
      <c r="G14" s="104">
        <v>0</v>
      </c>
      <c r="H14" s="104">
        <v>15850</v>
      </c>
      <c r="I14" s="104">
        <v>67217</v>
      </c>
      <c r="J14" s="104">
        <v>357601</v>
      </c>
      <c r="K14" s="104">
        <v>274428</v>
      </c>
      <c r="L14" s="104">
        <v>3864997</v>
      </c>
      <c r="M14" s="104">
        <v>0</v>
      </c>
      <c r="N14" s="104">
        <v>0</v>
      </c>
      <c r="O14" s="104">
        <v>9</v>
      </c>
      <c r="P14" s="24" t="s">
        <v>157</v>
      </c>
    </row>
    <row r="15" spans="1:17" ht="17.25" customHeight="1">
      <c r="A15" s="47" t="s">
        <v>158</v>
      </c>
      <c r="B15" s="104">
        <v>78340533</v>
      </c>
      <c r="C15" s="104">
        <v>39946546</v>
      </c>
      <c r="D15" s="104">
        <v>281403</v>
      </c>
      <c r="E15" s="104">
        <v>65206</v>
      </c>
      <c r="F15" s="104">
        <v>195187</v>
      </c>
      <c r="G15" s="104">
        <v>138</v>
      </c>
      <c r="H15" s="104">
        <v>20872</v>
      </c>
      <c r="I15" s="104">
        <v>68062</v>
      </c>
      <c r="J15" s="104">
        <v>361936</v>
      </c>
      <c r="K15" s="104">
        <v>277538</v>
      </c>
      <c r="L15" s="104">
        <v>4561387</v>
      </c>
      <c r="M15" s="104">
        <v>0</v>
      </c>
      <c r="N15" s="104">
        <v>0</v>
      </c>
      <c r="O15" s="104">
        <v>0</v>
      </c>
      <c r="P15" s="24" t="s">
        <v>159</v>
      </c>
    </row>
    <row r="16" spans="1:17" ht="17.25" customHeight="1">
      <c r="A16" s="48" t="s">
        <v>160</v>
      </c>
      <c r="B16" s="106">
        <v>62857034</v>
      </c>
      <c r="C16" s="106">
        <v>19994706</v>
      </c>
      <c r="D16" s="106">
        <v>290850</v>
      </c>
      <c r="E16" s="106">
        <v>63499</v>
      </c>
      <c r="F16" s="106">
        <v>190063</v>
      </c>
      <c r="G16" s="106">
        <v>0</v>
      </c>
      <c r="H16" s="106">
        <v>37288</v>
      </c>
      <c r="I16" s="106">
        <v>28577</v>
      </c>
      <c r="J16" s="106">
        <v>151642</v>
      </c>
      <c r="K16" s="106">
        <v>115844</v>
      </c>
      <c r="L16" s="106">
        <v>3237988</v>
      </c>
      <c r="M16" s="106">
        <v>59504</v>
      </c>
      <c r="N16" s="106">
        <v>0</v>
      </c>
      <c r="O16" s="106">
        <v>12</v>
      </c>
      <c r="P16" s="26" t="s">
        <v>161</v>
      </c>
    </row>
    <row r="17" spans="1:70" ht="17.25" customHeight="1">
      <c r="A17" s="46" t="s">
        <v>162</v>
      </c>
      <c r="B17" s="105">
        <v>132911238</v>
      </c>
      <c r="C17" s="105">
        <v>55175128</v>
      </c>
      <c r="D17" s="105">
        <v>400908</v>
      </c>
      <c r="E17" s="105">
        <v>93508</v>
      </c>
      <c r="F17" s="105">
        <v>279912</v>
      </c>
      <c r="G17" s="105">
        <v>0</v>
      </c>
      <c r="H17" s="105">
        <v>27488</v>
      </c>
      <c r="I17" s="105">
        <v>76235</v>
      </c>
      <c r="J17" s="105">
        <v>405537</v>
      </c>
      <c r="K17" s="105">
        <v>311161</v>
      </c>
      <c r="L17" s="104">
        <v>6449439</v>
      </c>
      <c r="M17" s="105">
        <v>0</v>
      </c>
      <c r="N17" s="105">
        <v>0</v>
      </c>
      <c r="O17" s="105">
        <v>1</v>
      </c>
      <c r="P17" s="20" t="s">
        <v>163</v>
      </c>
    </row>
    <row r="18" spans="1:70" ht="17.25" customHeight="1">
      <c r="A18" s="47" t="s">
        <v>164</v>
      </c>
      <c r="B18" s="104">
        <v>52147529</v>
      </c>
      <c r="C18" s="104">
        <v>20385688</v>
      </c>
      <c r="D18" s="104">
        <v>177854</v>
      </c>
      <c r="E18" s="104">
        <v>41518</v>
      </c>
      <c r="F18" s="104">
        <v>124272</v>
      </c>
      <c r="G18" s="104">
        <v>0</v>
      </c>
      <c r="H18" s="104">
        <v>12064</v>
      </c>
      <c r="I18" s="104">
        <v>26621</v>
      </c>
      <c r="J18" s="104">
        <v>141607</v>
      </c>
      <c r="K18" s="104">
        <v>108641</v>
      </c>
      <c r="L18" s="104">
        <v>2795548</v>
      </c>
      <c r="M18" s="104">
        <v>25758</v>
      </c>
      <c r="N18" s="104">
        <v>0</v>
      </c>
      <c r="O18" s="104">
        <v>8</v>
      </c>
      <c r="P18" s="24" t="s">
        <v>165</v>
      </c>
    </row>
    <row r="19" spans="1:70" ht="17.25" customHeight="1">
      <c r="A19" s="47" t="s">
        <v>166</v>
      </c>
      <c r="B19" s="104">
        <v>108278178</v>
      </c>
      <c r="C19" s="104">
        <v>48332800</v>
      </c>
      <c r="D19" s="104">
        <v>358155</v>
      </c>
      <c r="E19" s="104">
        <v>83081</v>
      </c>
      <c r="F19" s="104">
        <v>248675</v>
      </c>
      <c r="G19" s="104">
        <v>877</v>
      </c>
      <c r="H19" s="104">
        <v>25522</v>
      </c>
      <c r="I19" s="104">
        <v>78303</v>
      </c>
      <c r="J19" s="104">
        <v>417003</v>
      </c>
      <c r="K19" s="104">
        <v>320581</v>
      </c>
      <c r="L19" s="104">
        <v>5689690</v>
      </c>
      <c r="M19" s="104">
        <v>13203</v>
      </c>
      <c r="N19" s="104">
        <v>0</v>
      </c>
      <c r="O19" s="104">
        <v>16</v>
      </c>
      <c r="P19" s="24" t="s">
        <v>167</v>
      </c>
    </row>
    <row r="20" spans="1:70" ht="17.25" customHeight="1">
      <c r="A20" s="47" t="s">
        <v>168</v>
      </c>
      <c r="B20" s="104">
        <v>184675921</v>
      </c>
      <c r="C20" s="104">
        <v>70421040</v>
      </c>
      <c r="D20" s="104">
        <v>762279</v>
      </c>
      <c r="E20" s="104">
        <v>179398</v>
      </c>
      <c r="F20" s="104">
        <v>536963</v>
      </c>
      <c r="G20" s="104">
        <v>0</v>
      </c>
      <c r="H20" s="104">
        <v>45918</v>
      </c>
      <c r="I20" s="104">
        <v>115541</v>
      </c>
      <c r="J20" s="104">
        <v>613768</v>
      </c>
      <c r="K20" s="104">
        <v>469783</v>
      </c>
      <c r="L20" s="104">
        <v>10138445</v>
      </c>
      <c r="M20" s="104">
        <v>43313</v>
      </c>
      <c r="N20" s="104">
        <v>0</v>
      </c>
      <c r="O20" s="104">
        <v>35</v>
      </c>
      <c r="P20" s="24" t="s">
        <v>151</v>
      </c>
    </row>
    <row r="21" spans="1:70" ht="17.25" customHeight="1">
      <c r="A21" s="48" t="s">
        <v>169</v>
      </c>
      <c r="B21" s="106">
        <v>52997404</v>
      </c>
      <c r="C21" s="106">
        <v>22907839</v>
      </c>
      <c r="D21" s="106">
        <v>180979</v>
      </c>
      <c r="E21" s="106">
        <v>41911</v>
      </c>
      <c r="F21" s="106">
        <v>125448</v>
      </c>
      <c r="G21" s="106">
        <v>0</v>
      </c>
      <c r="H21" s="106">
        <v>13620</v>
      </c>
      <c r="I21" s="106">
        <v>41210</v>
      </c>
      <c r="J21" s="106">
        <v>219326</v>
      </c>
      <c r="K21" s="106">
        <v>168423</v>
      </c>
      <c r="L21" s="104">
        <v>2868797</v>
      </c>
      <c r="M21" s="106">
        <v>0</v>
      </c>
      <c r="N21" s="106">
        <v>0</v>
      </c>
      <c r="O21" s="106">
        <v>8</v>
      </c>
      <c r="P21" s="26" t="s">
        <v>170</v>
      </c>
    </row>
    <row r="22" spans="1:70" ht="17.25" customHeight="1">
      <c r="A22" s="46" t="s">
        <v>171</v>
      </c>
      <c r="B22" s="105">
        <v>89827411</v>
      </c>
      <c r="C22" s="105">
        <v>32796365</v>
      </c>
      <c r="D22" s="105">
        <v>291941</v>
      </c>
      <c r="E22" s="105">
        <v>67832</v>
      </c>
      <c r="F22" s="105">
        <v>203031</v>
      </c>
      <c r="G22" s="105">
        <v>0</v>
      </c>
      <c r="H22" s="105">
        <v>21078</v>
      </c>
      <c r="I22" s="105">
        <v>52981</v>
      </c>
      <c r="J22" s="105">
        <v>281807</v>
      </c>
      <c r="K22" s="105">
        <v>216184</v>
      </c>
      <c r="L22" s="105">
        <v>4639001</v>
      </c>
      <c r="M22" s="105">
        <v>14474</v>
      </c>
      <c r="N22" s="105">
        <v>0</v>
      </c>
      <c r="O22" s="105">
        <v>13</v>
      </c>
      <c r="P22" s="20" t="s">
        <v>172</v>
      </c>
    </row>
    <row r="23" spans="1:70" ht="17.25" customHeight="1">
      <c r="A23" s="47" t="s">
        <v>173</v>
      </c>
      <c r="B23" s="104">
        <v>78547253</v>
      </c>
      <c r="C23" s="104">
        <v>31104117</v>
      </c>
      <c r="D23" s="104">
        <v>313225</v>
      </c>
      <c r="E23" s="104">
        <v>73341</v>
      </c>
      <c r="F23" s="104">
        <v>219524</v>
      </c>
      <c r="G23" s="104">
        <v>0</v>
      </c>
      <c r="H23" s="104">
        <v>20360</v>
      </c>
      <c r="I23" s="104">
        <v>50343</v>
      </c>
      <c r="J23" s="104">
        <v>267782</v>
      </c>
      <c r="K23" s="104">
        <v>205440</v>
      </c>
      <c r="L23" s="104">
        <v>4459989</v>
      </c>
      <c r="M23" s="104">
        <v>0</v>
      </c>
      <c r="N23" s="104">
        <v>0</v>
      </c>
      <c r="O23" s="104">
        <v>14</v>
      </c>
      <c r="P23" s="24" t="s">
        <v>174</v>
      </c>
    </row>
    <row r="24" spans="1:70" ht="17.25" customHeight="1">
      <c r="A24" s="47" t="s">
        <v>175</v>
      </c>
      <c r="B24" s="104">
        <v>70577986</v>
      </c>
      <c r="C24" s="104">
        <v>21501698</v>
      </c>
      <c r="D24" s="104">
        <v>245009</v>
      </c>
      <c r="E24" s="104">
        <v>57344</v>
      </c>
      <c r="F24" s="104">
        <v>171641</v>
      </c>
      <c r="G24" s="104">
        <v>0</v>
      </c>
      <c r="H24" s="104">
        <v>16024</v>
      </c>
      <c r="I24" s="104">
        <v>35504</v>
      </c>
      <c r="J24" s="104">
        <v>188693</v>
      </c>
      <c r="K24" s="104">
        <v>144542</v>
      </c>
      <c r="L24" s="104">
        <v>3490368</v>
      </c>
      <c r="M24" s="104">
        <v>0</v>
      </c>
      <c r="N24" s="104">
        <v>0</v>
      </c>
      <c r="O24" s="104">
        <v>11</v>
      </c>
      <c r="P24" s="24" t="s">
        <v>176</v>
      </c>
    </row>
    <row r="25" spans="1:70" ht="17.25" customHeight="1">
      <c r="A25" s="47" t="s">
        <v>177</v>
      </c>
      <c r="B25" s="104">
        <v>57156236</v>
      </c>
      <c r="C25" s="104">
        <v>24508581</v>
      </c>
      <c r="D25" s="104">
        <v>195445</v>
      </c>
      <c r="E25" s="104">
        <v>45306</v>
      </c>
      <c r="F25" s="104">
        <v>135609</v>
      </c>
      <c r="G25" s="104">
        <v>0</v>
      </c>
      <c r="H25" s="104">
        <v>14530</v>
      </c>
      <c r="I25" s="104">
        <v>43369</v>
      </c>
      <c r="J25" s="104">
        <v>230976</v>
      </c>
      <c r="K25" s="104">
        <v>177587</v>
      </c>
      <c r="L25" s="104">
        <v>2988399</v>
      </c>
      <c r="M25" s="104">
        <v>0</v>
      </c>
      <c r="N25" s="104">
        <v>0</v>
      </c>
      <c r="O25" s="104">
        <v>9</v>
      </c>
      <c r="P25" s="24" t="s">
        <v>178</v>
      </c>
    </row>
    <row r="26" spans="1:70" ht="17.25" customHeight="1">
      <c r="A26" s="48" t="s">
        <v>179</v>
      </c>
      <c r="B26" s="106">
        <v>36013772</v>
      </c>
      <c r="C26" s="106">
        <v>15562098</v>
      </c>
      <c r="D26" s="106">
        <v>127050</v>
      </c>
      <c r="E26" s="106">
        <v>29760</v>
      </c>
      <c r="F26" s="106">
        <v>89078</v>
      </c>
      <c r="G26" s="106">
        <v>0</v>
      </c>
      <c r="H26" s="106">
        <v>8212</v>
      </c>
      <c r="I26" s="106">
        <v>26473</v>
      </c>
      <c r="J26" s="106">
        <v>140689</v>
      </c>
      <c r="K26" s="106">
        <v>107764</v>
      </c>
      <c r="L26" s="106">
        <v>1841507</v>
      </c>
      <c r="M26" s="106">
        <v>0</v>
      </c>
      <c r="N26" s="106">
        <v>0</v>
      </c>
      <c r="O26" s="106">
        <v>6</v>
      </c>
      <c r="P26" s="26" t="s">
        <v>180</v>
      </c>
    </row>
    <row r="27" spans="1:70" ht="17.25" customHeight="1">
      <c r="A27" s="47" t="s">
        <v>181</v>
      </c>
      <c r="B27" s="104">
        <v>30132275</v>
      </c>
      <c r="C27" s="104">
        <v>8170806</v>
      </c>
      <c r="D27" s="104">
        <v>97742</v>
      </c>
      <c r="E27" s="104">
        <v>22927</v>
      </c>
      <c r="F27" s="104">
        <v>68625</v>
      </c>
      <c r="G27" s="104">
        <v>0</v>
      </c>
      <c r="H27" s="104">
        <v>6190</v>
      </c>
      <c r="I27" s="104">
        <v>12793</v>
      </c>
      <c r="J27" s="104">
        <v>67998</v>
      </c>
      <c r="K27" s="104">
        <v>52104</v>
      </c>
      <c r="L27" s="104">
        <v>1335447</v>
      </c>
      <c r="M27" s="104">
        <v>0</v>
      </c>
      <c r="N27" s="104">
        <v>0</v>
      </c>
      <c r="O27" s="104">
        <v>4</v>
      </c>
      <c r="P27" s="24" t="s">
        <v>182</v>
      </c>
    </row>
    <row r="28" spans="1:70" ht="17.25" customHeight="1">
      <c r="A28" s="47" t="s">
        <v>183</v>
      </c>
      <c r="B28" s="104">
        <v>37179103</v>
      </c>
      <c r="C28" s="104">
        <v>13192582</v>
      </c>
      <c r="D28" s="104">
        <v>124509</v>
      </c>
      <c r="E28" s="104">
        <v>28960</v>
      </c>
      <c r="F28" s="104">
        <v>86683</v>
      </c>
      <c r="G28" s="104">
        <v>0</v>
      </c>
      <c r="H28" s="104">
        <v>8866</v>
      </c>
      <c r="I28" s="104">
        <v>25492</v>
      </c>
      <c r="J28" s="104">
        <v>135748</v>
      </c>
      <c r="K28" s="104">
        <v>104339</v>
      </c>
      <c r="L28" s="104">
        <v>1894077</v>
      </c>
      <c r="M28" s="104">
        <v>0</v>
      </c>
      <c r="N28" s="104">
        <v>0</v>
      </c>
      <c r="O28" s="104">
        <v>6</v>
      </c>
      <c r="P28" s="24" t="s">
        <v>184</v>
      </c>
    </row>
    <row r="29" spans="1:70" ht="17.25" customHeight="1">
      <c r="A29" s="47" t="s">
        <v>185</v>
      </c>
      <c r="B29" s="104">
        <v>40517222</v>
      </c>
      <c r="C29" s="104">
        <v>13057169</v>
      </c>
      <c r="D29" s="104">
        <v>142803</v>
      </c>
      <c r="E29" s="104">
        <v>33562</v>
      </c>
      <c r="F29" s="104">
        <v>100459</v>
      </c>
      <c r="G29" s="104">
        <v>0</v>
      </c>
      <c r="H29" s="104">
        <v>8782</v>
      </c>
      <c r="I29" s="104">
        <v>20026</v>
      </c>
      <c r="J29" s="104">
        <v>106341</v>
      </c>
      <c r="K29" s="104">
        <v>81338</v>
      </c>
      <c r="L29" s="104">
        <v>1947537</v>
      </c>
      <c r="M29" s="104">
        <v>0</v>
      </c>
      <c r="N29" s="104">
        <v>0</v>
      </c>
      <c r="O29" s="104">
        <v>7</v>
      </c>
      <c r="P29" s="24" t="s">
        <v>176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</row>
    <row r="30" spans="1:70" ht="17.25" customHeight="1">
      <c r="A30" s="47" t="s">
        <v>186</v>
      </c>
      <c r="B30" s="104">
        <v>37555643</v>
      </c>
      <c r="C30" s="104">
        <v>9965386</v>
      </c>
      <c r="D30" s="104">
        <v>126609</v>
      </c>
      <c r="E30" s="104">
        <v>29601</v>
      </c>
      <c r="F30" s="104">
        <v>88604</v>
      </c>
      <c r="G30" s="104">
        <v>0</v>
      </c>
      <c r="H30" s="104">
        <v>8404</v>
      </c>
      <c r="I30" s="104">
        <v>16899</v>
      </c>
      <c r="J30" s="104">
        <v>89891</v>
      </c>
      <c r="K30" s="104">
        <v>68966</v>
      </c>
      <c r="L30" s="104">
        <v>1746079</v>
      </c>
      <c r="M30" s="104">
        <v>0</v>
      </c>
      <c r="N30" s="104">
        <v>0</v>
      </c>
      <c r="O30" s="104">
        <v>6</v>
      </c>
      <c r="P30" s="24" t="s">
        <v>187</v>
      </c>
    </row>
    <row r="31" spans="1:70" ht="17.25" customHeight="1">
      <c r="A31" s="48" t="s">
        <v>188</v>
      </c>
      <c r="B31" s="106">
        <v>51081080</v>
      </c>
      <c r="C31" s="106">
        <v>17585805</v>
      </c>
      <c r="D31" s="106">
        <v>185656</v>
      </c>
      <c r="E31" s="106">
        <v>43437</v>
      </c>
      <c r="F31" s="106">
        <v>130017</v>
      </c>
      <c r="G31" s="106">
        <v>0</v>
      </c>
      <c r="H31" s="106">
        <v>12202</v>
      </c>
      <c r="I31" s="106">
        <v>28638</v>
      </c>
      <c r="J31" s="106">
        <v>152065</v>
      </c>
      <c r="K31" s="106">
        <v>116308</v>
      </c>
      <c r="L31" s="106">
        <v>2644530</v>
      </c>
      <c r="M31" s="106">
        <v>0</v>
      </c>
      <c r="N31" s="106">
        <v>0</v>
      </c>
      <c r="O31" s="106">
        <v>8</v>
      </c>
      <c r="P31" s="26" t="s">
        <v>189</v>
      </c>
    </row>
    <row r="32" spans="1:70" ht="17.25" customHeight="1">
      <c r="A32" s="47" t="s">
        <v>190</v>
      </c>
      <c r="B32" s="104">
        <v>32334490</v>
      </c>
      <c r="C32" s="104">
        <v>10514254</v>
      </c>
      <c r="D32" s="104">
        <v>131229</v>
      </c>
      <c r="E32" s="104">
        <v>30972</v>
      </c>
      <c r="F32" s="104">
        <v>92705</v>
      </c>
      <c r="G32" s="104">
        <v>0</v>
      </c>
      <c r="H32" s="104">
        <v>7552</v>
      </c>
      <c r="I32" s="104">
        <v>14173</v>
      </c>
      <c r="J32" s="104">
        <v>75377</v>
      </c>
      <c r="K32" s="104">
        <v>57801</v>
      </c>
      <c r="L32" s="104">
        <v>1698173</v>
      </c>
      <c r="M32" s="104">
        <v>0</v>
      </c>
      <c r="N32" s="104">
        <v>0</v>
      </c>
      <c r="O32" s="104">
        <v>6</v>
      </c>
      <c r="P32" s="24" t="s">
        <v>80</v>
      </c>
    </row>
    <row r="33" spans="1:56" ht="17.25" customHeight="1">
      <c r="A33" s="47" t="s">
        <v>191</v>
      </c>
      <c r="B33" s="104">
        <v>70461673</v>
      </c>
      <c r="C33" s="104">
        <v>29866492</v>
      </c>
      <c r="D33" s="104">
        <v>268046</v>
      </c>
      <c r="E33" s="104">
        <v>63169</v>
      </c>
      <c r="F33" s="104">
        <v>189073</v>
      </c>
      <c r="G33" s="104">
        <v>0</v>
      </c>
      <c r="H33" s="104">
        <v>15804</v>
      </c>
      <c r="I33" s="104">
        <v>39804</v>
      </c>
      <c r="J33" s="104">
        <v>211452</v>
      </c>
      <c r="K33" s="104">
        <v>161856</v>
      </c>
      <c r="L33" s="104">
        <v>3603234</v>
      </c>
      <c r="M33" s="104">
        <v>35306</v>
      </c>
      <c r="N33" s="104">
        <v>0</v>
      </c>
      <c r="O33" s="104">
        <v>12</v>
      </c>
      <c r="P33" s="24" t="s">
        <v>192</v>
      </c>
    </row>
    <row r="34" spans="1:56" ht="17.25" customHeight="1">
      <c r="A34" s="47" t="s">
        <v>193</v>
      </c>
      <c r="B34" s="104">
        <v>40064136</v>
      </c>
      <c r="C34" s="104">
        <v>16440149</v>
      </c>
      <c r="D34" s="104">
        <v>166438</v>
      </c>
      <c r="E34" s="104">
        <v>39204</v>
      </c>
      <c r="F34" s="104">
        <v>117344</v>
      </c>
      <c r="G34" s="104">
        <v>0</v>
      </c>
      <c r="H34" s="104">
        <v>9890</v>
      </c>
      <c r="I34" s="104">
        <v>26727</v>
      </c>
      <c r="J34" s="104">
        <v>142263</v>
      </c>
      <c r="K34" s="104">
        <v>109272</v>
      </c>
      <c r="L34" s="104">
        <v>2132168</v>
      </c>
      <c r="M34" s="104">
        <v>78574</v>
      </c>
      <c r="N34" s="104">
        <v>0</v>
      </c>
      <c r="O34" s="104">
        <v>8</v>
      </c>
      <c r="P34" s="24" t="s">
        <v>194</v>
      </c>
    </row>
    <row r="35" spans="1:56" ht="17.25" customHeight="1">
      <c r="A35" s="47" t="s">
        <v>195</v>
      </c>
      <c r="B35" s="104">
        <v>27171770</v>
      </c>
      <c r="C35" s="104">
        <v>10334299</v>
      </c>
      <c r="D35" s="104">
        <v>105789</v>
      </c>
      <c r="E35" s="104">
        <v>25031</v>
      </c>
      <c r="F35" s="104">
        <v>74922</v>
      </c>
      <c r="G35" s="104">
        <v>0</v>
      </c>
      <c r="H35" s="104">
        <v>5836</v>
      </c>
      <c r="I35" s="104">
        <v>13249</v>
      </c>
      <c r="J35" s="104">
        <v>70332</v>
      </c>
      <c r="K35" s="104">
        <v>53766</v>
      </c>
      <c r="L35" s="104">
        <v>1356247</v>
      </c>
      <c r="M35" s="104">
        <v>0</v>
      </c>
      <c r="N35" s="104">
        <v>0</v>
      </c>
      <c r="O35" s="104">
        <v>5</v>
      </c>
      <c r="P35" s="24" t="s">
        <v>196</v>
      </c>
    </row>
    <row r="36" spans="1:56" ht="17.25" customHeight="1">
      <c r="A36" s="47" t="s">
        <v>197</v>
      </c>
      <c r="B36" s="104">
        <v>36722380</v>
      </c>
      <c r="C36" s="104">
        <v>11129224</v>
      </c>
      <c r="D36" s="104">
        <v>182290</v>
      </c>
      <c r="E36" s="104">
        <v>40577</v>
      </c>
      <c r="F36" s="104">
        <v>121459</v>
      </c>
      <c r="G36" s="104">
        <v>0</v>
      </c>
      <c r="H36" s="104">
        <v>20254</v>
      </c>
      <c r="I36" s="104">
        <v>16782</v>
      </c>
      <c r="J36" s="104">
        <v>89157</v>
      </c>
      <c r="K36" s="104">
        <v>68251</v>
      </c>
      <c r="L36" s="104">
        <v>1852014</v>
      </c>
      <c r="M36" s="104">
        <v>61081</v>
      </c>
      <c r="N36" s="104">
        <v>0</v>
      </c>
      <c r="O36" s="104">
        <v>0</v>
      </c>
      <c r="P36" s="24" t="s">
        <v>198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</row>
    <row r="37" spans="1:56" s="34" customFormat="1" ht="17.25" customHeight="1">
      <c r="A37" s="48" t="s">
        <v>199</v>
      </c>
      <c r="B37" s="106">
        <v>87049826</v>
      </c>
      <c r="C37" s="106">
        <v>33924586</v>
      </c>
      <c r="D37" s="106">
        <v>299503</v>
      </c>
      <c r="E37" s="106">
        <v>69571</v>
      </c>
      <c r="F37" s="106">
        <v>208240</v>
      </c>
      <c r="G37" s="106">
        <v>0</v>
      </c>
      <c r="H37" s="106">
        <v>21692</v>
      </c>
      <c r="I37" s="106">
        <v>57639</v>
      </c>
      <c r="J37" s="106">
        <v>306743</v>
      </c>
      <c r="K37" s="106">
        <v>235526</v>
      </c>
      <c r="L37" s="106">
        <v>4728711</v>
      </c>
      <c r="M37" s="106">
        <v>0</v>
      </c>
      <c r="N37" s="106">
        <v>0</v>
      </c>
      <c r="O37" s="106">
        <v>13</v>
      </c>
      <c r="P37" s="26" t="s">
        <v>200</v>
      </c>
    </row>
    <row r="38" spans="1:56" ht="17.25" customHeight="1">
      <c r="A38" s="47" t="s">
        <v>201</v>
      </c>
      <c r="B38" s="104">
        <v>16112928</v>
      </c>
      <c r="C38" s="104">
        <v>6751323</v>
      </c>
      <c r="D38" s="104">
        <v>81410</v>
      </c>
      <c r="E38" s="104">
        <v>19335</v>
      </c>
      <c r="F38" s="104">
        <v>57877</v>
      </c>
      <c r="G38" s="104">
        <v>0</v>
      </c>
      <c r="H38" s="104">
        <v>4198</v>
      </c>
      <c r="I38" s="104">
        <v>6718</v>
      </c>
      <c r="J38" s="104">
        <v>35631</v>
      </c>
      <c r="K38" s="104">
        <v>27187</v>
      </c>
      <c r="L38" s="104">
        <v>847731</v>
      </c>
      <c r="M38" s="104">
        <v>0</v>
      </c>
      <c r="N38" s="104">
        <v>0</v>
      </c>
      <c r="O38" s="104">
        <v>4</v>
      </c>
      <c r="P38" s="24" t="s">
        <v>202</v>
      </c>
    </row>
    <row r="39" spans="1:56" ht="17.25" customHeight="1">
      <c r="A39" s="47" t="s">
        <v>203</v>
      </c>
      <c r="B39" s="104">
        <v>10327549</v>
      </c>
      <c r="C39" s="104">
        <v>2772162</v>
      </c>
      <c r="D39" s="104">
        <v>54382</v>
      </c>
      <c r="E39" s="104">
        <v>10454</v>
      </c>
      <c r="F39" s="104">
        <v>31294</v>
      </c>
      <c r="G39" s="104">
        <v>0</v>
      </c>
      <c r="H39" s="104">
        <v>12634</v>
      </c>
      <c r="I39" s="104">
        <v>2987</v>
      </c>
      <c r="J39" s="104">
        <v>15854</v>
      </c>
      <c r="K39" s="104">
        <v>12110</v>
      </c>
      <c r="L39" s="104">
        <v>434239</v>
      </c>
      <c r="M39" s="104">
        <v>0</v>
      </c>
      <c r="N39" s="104">
        <v>0</v>
      </c>
      <c r="O39" s="104">
        <v>2</v>
      </c>
      <c r="P39" s="24" t="s">
        <v>174</v>
      </c>
    </row>
    <row r="40" spans="1:56" ht="17.25" customHeight="1">
      <c r="A40" s="47" t="s">
        <v>204</v>
      </c>
      <c r="B40" s="104">
        <v>4010476</v>
      </c>
      <c r="C40" s="104">
        <v>208885</v>
      </c>
      <c r="D40" s="104">
        <v>44281</v>
      </c>
      <c r="E40" s="104">
        <v>2640</v>
      </c>
      <c r="F40" s="104">
        <v>7901</v>
      </c>
      <c r="G40" s="104">
        <v>0</v>
      </c>
      <c r="H40" s="104">
        <v>33740</v>
      </c>
      <c r="I40" s="104">
        <v>300</v>
      </c>
      <c r="J40" s="104">
        <v>1610</v>
      </c>
      <c r="K40" s="104">
        <v>1242</v>
      </c>
      <c r="L40" s="104">
        <v>49700</v>
      </c>
      <c r="M40" s="104">
        <v>0</v>
      </c>
      <c r="N40" s="104">
        <v>0</v>
      </c>
      <c r="O40" s="104">
        <v>0</v>
      </c>
      <c r="P40" s="24" t="s">
        <v>205</v>
      </c>
    </row>
    <row r="41" spans="1:56" ht="17.25" customHeight="1">
      <c r="A41" s="48" t="s">
        <v>206</v>
      </c>
      <c r="B41" s="106">
        <v>7652031</v>
      </c>
      <c r="C41" s="106">
        <v>683945</v>
      </c>
      <c r="D41" s="106">
        <v>66849</v>
      </c>
      <c r="E41" s="106">
        <v>7232</v>
      </c>
      <c r="F41" s="106">
        <v>21647</v>
      </c>
      <c r="G41" s="106">
        <v>0</v>
      </c>
      <c r="H41" s="106">
        <v>37970</v>
      </c>
      <c r="I41" s="106">
        <v>766</v>
      </c>
      <c r="J41" s="106">
        <v>4072</v>
      </c>
      <c r="K41" s="106">
        <v>3110</v>
      </c>
      <c r="L41" s="104">
        <v>119043</v>
      </c>
      <c r="M41" s="106">
        <v>0</v>
      </c>
      <c r="N41" s="106">
        <v>0</v>
      </c>
      <c r="O41" s="106">
        <v>1</v>
      </c>
      <c r="P41" s="26" t="s">
        <v>207</v>
      </c>
    </row>
    <row r="42" spans="1:56" ht="17.25" customHeight="1">
      <c r="A42" s="46" t="s">
        <v>208</v>
      </c>
      <c r="B42" s="105">
        <v>8544537</v>
      </c>
      <c r="C42" s="105">
        <v>951004</v>
      </c>
      <c r="D42" s="105">
        <v>60418</v>
      </c>
      <c r="E42" s="105">
        <v>14467</v>
      </c>
      <c r="F42" s="105">
        <v>43307</v>
      </c>
      <c r="G42" s="105">
        <v>248</v>
      </c>
      <c r="H42" s="105">
        <v>2396</v>
      </c>
      <c r="I42" s="105">
        <v>1440</v>
      </c>
      <c r="J42" s="105">
        <v>7650</v>
      </c>
      <c r="K42" s="105">
        <v>5850</v>
      </c>
      <c r="L42" s="105">
        <v>178456</v>
      </c>
      <c r="M42" s="105">
        <v>533</v>
      </c>
      <c r="N42" s="105">
        <v>0</v>
      </c>
      <c r="O42" s="105">
        <v>3</v>
      </c>
      <c r="P42" s="20" t="s">
        <v>209</v>
      </c>
    </row>
    <row r="43" spans="1:56" ht="17.25" customHeight="1">
      <c r="A43" s="47" t="s">
        <v>210</v>
      </c>
      <c r="B43" s="104">
        <v>1717255</v>
      </c>
      <c r="C43" s="104">
        <v>53610</v>
      </c>
      <c r="D43" s="104">
        <v>2890</v>
      </c>
      <c r="E43" s="104">
        <v>537</v>
      </c>
      <c r="F43" s="104">
        <v>1609</v>
      </c>
      <c r="G43" s="104">
        <v>0</v>
      </c>
      <c r="H43" s="104">
        <v>744</v>
      </c>
      <c r="I43" s="104">
        <v>80</v>
      </c>
      <c r="J43" s="104">
        <v>433</v>
      </c>
      <c r="K43" s="104">
        <v>336</v>
      </c>
      <c r="L43" s="104">
        <v>8523</v>
      </c>
      <c r="M43" s="104">
        <v>0</v>
      </c>
      <c r="N43" s="104">
        <v>0</v>
      </c>
      <c r="O43" s="104">
        <v>0</v>
      </c>
      <c r="P43" s="24" t="s">
        <v>211</v>
      </c>
    </row>
    <row r="44" spans="1:56" ht="17.25" customHeight="1">
      <c r="A44" s="47" t="s">
        <v>212</v>
      </c>
      <c r="B44" s="104">
        <v>4389251</v>
      </c>
      <c r="C44" s="104">
        <v>334214</v>
      </c>
      <c r="D44" s="104">
        <v>18847</v>
      </c>
      <c r="E44" s="104">
        <v>4348</v>
      </c>
      <c r="F44" s="104">
        <v>13017</v>
      </c>
      <c r="G44" s="104">
        <v>186</v>
      </c>
      <c r="H44" s="104">
        <v>1296</v>
      </c>
      <c r="I44" s="104">
        <v>485</v>
      </c>
      <c r="J44" s="104">
        <v>2585</v>
      </c>
      <c r="K44" s="104">
        <v>1985</v>
      </c>
      <c r="L44" s="104">
        <v>62911</v>
      </c>
      <c r="M44" s="104">
        <v>0</v>
      </c>
      <c r="N44" s="104">
        <v>0</v>
      </c>
      <c r="O44" s="104">
        <v>1</v>
      </c>
      <c r="P44" s="24" t="s">
        <v>213</v>
      </c>
    </row>
    <row r="45" spans="1:56" ht="17.25" customHeight="1">
      <c r="A45" s="47" t="s">
        <v>214</v>
      </c>
      <c r="B45" s="104">
        <v>3381037</v>
      </c>
      <c r="C45" s="104">
        <v>226827</v>
      </c>
      <c r="D45" s="104">
        <v>8958</v>
      </c>
      <c r="E45" s="104">
        <v>2145</v>
      </c>
      <c r="F45" s="104">
        <v>6421</v>
      </c>
      <c r="G45" s="104">
        <v>104</v>
      </c>
      <c r="H45" s="104">
        <v>288</v>
      </c>
      <c r="I45" s="104">
        <v>371</v>
      </c>
      <c r="J45" s="104">
        <v>1971</v>
      </c>
      <c r="K45" s="104">
        <v>1501</v>
      </c>
      <c r="L45" s="104">
        <v>46837</v>
      </c>
      <c r="M45" s="104">
        <v>0</v>
      </c>
      <c r="N45" s="104">
        <v>0</v>
      </c>
      <c r="O45" s="104">
        <v>0</v>
      </c>
      <c r="P45" s="24" t="s">
        <v>215</v>
      </c>
    </row>
    <row r="46" spans="1:56" ht="17.25" customHeight="1">
      <c r="A46" s="47" t="s">
        <v>216</v>
      </c>
      <c r="B46" s="104">
        <v>4366332</v>
      </c>
      <c r="C46" s="104">
        <v>355194</v>
      </c>
      <c r="D46" s="104">
        <v>22352</v>
      </c>
      <c r="E46" s="104">
        <v>4669</v>
      </c>
      <c r="F46" s="104">
        <v>13978</v>
      </c>
      <c r="G46" s="104">
        <v>169</v>
      </c>
      <c r="H46" s="104">
        <v>3536</v>
      </c>
      <c r="I46" s="104">
        <v>564</v>
      </c>
      <c r="J46" s="104">
        <v>2997</v>
      </c>
      <c r="K46" s="104">
        <v>2281</v>
      </c>
      <c r="L46" s="104">
        <v>59249</v>
      </c>
      <c r="M46" s="104">
        <v>0</v>
      </c>
      <c r="N46" s="104">
        <v>0</v>
      </c>
      <c r="O46" s="104">
        <v>1</v>
      </c>
      <c r="P46" s="24" t="s">
        <v>159</v>
      </c>
    </row>
    <row r="47" spans="1:56" ht="17.25" customHeight="1">
      <c r="A47" s="47" t="s">
        <v>217</v>
      </c>
      <c r="B47" s="104">
        <v>1951769</v>
      </c>
      <c r="C47" s="104">
        <v>46538</v>
      </c>
      <c r="D47" s="104">
        <v>1935</v>
      </c>
      <c r="E47" s="104">
        <v>360</v>
      </c>
      <c r="F47" s="104">
        <v>1081</v>
      </c>
      <c r="G47" s="104">
        <v>0</v>
      </c>
      <c r="H47" s="104">
        <v>494</v>
      </c>
      <c r="I47" s="104">
        <v>73</v>
      </c>
      <c r="J47" s="104">
        <v>396</v>
      </c>
      <c r="K47" s="104">
        <v>308</v>
      </c>
      <c r="L47" s="104">
        <v>8518</v>
      </c>
      <c r="M47" s="104">
        <v>0</v>
      </c>
      <c r="N47" s="104">
        <v>0</v>
      </c>
      <c r="O47" s="104">
        <v>0</v>
      </c>
      <c r="P47" s="24" t="s">
        <v>218</v>
      </c>
    </row>
    <row r="48" spans="1:56" ht="17.25" customHeight="1">
      <c r="A48" s="47" t="s">
        <v>219</v>
      </c>
      <c r="B48" s="104">
        <v>9214783</v>
      </c>
      <c r="C48" s="104">
        <v>941188</v>
      </c>
      <c r="D48" s="104">
        <v>71716</v>
      </c>
      <c r="E48" s="104">
        <v>14988</v>
      </c>
      <c r="F48" s="104">
        <v>44864</v>
      </c>
      <c r="G48" s="104">
        <v>9400</v>
      </c>
      <c r="H48" s="104">
        <v>2464</v>
      </c>
      <c r="I48" s="104">
        <v>1313</v>
      </c>
      <c r="J48" s="104">
        <v>6975</v>
      </c>
      <c r="K48" s="104">
        <v>5326</v>
      </c>
      <c r="L48" s="104">
        <v>175860</v>
      </c>
      <c r="M48" s="104">
        <v>0</v>
      </c>
      <c r="N48" s="104">
        <v>0</v>
      </c>
      <c r="O48" s="104">
        <v>3</v>
      </c>
      <c r="P48" s="24" t="s">
        <v>153</v>
      </c>
    </row>
    <row r="49" spans="1:17" ht="17.25" customHeight="1">
      <c r="A49" s="47" t="s">
        <v>532</v>
      </c>
      <c r="B49" s="104">
        <v>1176899</v>
      </c>
      <c r="C49" s="104">
        <v>45456</v>
      </c>
      <c r="D49" s="104">
        <v>3866</v>
      </c>
      <c r="E49" s="104">
        <v>937</v>
      </c>
      <c r="F49" s="104">
        <v>2805</v>
      </c>
      <c r="G49" s="104">
        <v>0</v>
      </c>
      <c r="H49" s="104">
        <v>124</v>
      </c>
      <c r="I49" s="104">
        <v>57</v>
      </c>
      <c r="J49" s="104">
        <v>311</v>
      </c>
      <c r="K49" s="104">
        <v>238</v>
      </c>
      <c r="L49" s="104">
        <v>4707</v>
      </c>
      <c r="M49" s="104">
        <v>0</v>
      </c>
      <c r="N49" s="104">
        <v>0</v>
      </c>
      <c r="O49" s="104">
        <v>0</v>
      </c>
      <c r="P49" s="24" t="s">
        <v>161</v>
      </c>
    </row>
    <row r="50" spans="1:17" ht="17.25" customHeight="1">
      <c r="A50" s="48" t="s">
        <v>220</v>
      </c>
      <c r="B50" s="106">
        <v>5349311</v>
      </c>
      <c r="C50" s="106">
        <v>522096</v>
      </c>
      <c r="D50" s="106">
        <v>8661</v>
      </c>
      <c r="E50" s="106">
        <v>1693</v>
      </c>
      <c r="F50" s="106">
        <v>5072</v>
      </c>
      <c r="G50" s="106">
        <v>0</v>
      </c>
      <c r="H50" s="106">
        <v>1896</v>
      </c>
      <c r="I50" s="106">
        <v>1052</v>
      </c>
      <c r="J50" s="106">
        <v>5620</v>
      </c>
      <c r="K50" s="106">
        <v>4333</v>
      </c>
      <c r="L50" s="106">
        <v>76703</v>
      </c>
      <c r="M50" s="106">
        <v>0</v>
      </c>
      <c r="N50" s="106">
        <v>0</v>
      </c>
      <c r="O50" s="106">
        <v>0</v>
      </c>
      <c r="P50" s="26" t="s">
        <v>221</v>
      </c>
    </row>
    <row r="51" spans="1:17" s="28" customFormat="1" ht="17.25" customHeight="1">
      <c r="Q51" s="29"/>
    </row>
  </sheetData>
  <mergeCells count="13">
    <mergeCell ref="A5:A8"/>
    <mergeCell ref="B5:B8"/>
    <mergeCell ref="E5:H5"/>
    <mergeCell ref="P5:P8"/>
    <mergeCell ref="C6:C7"/>
    <mergeCell ref="D6:D7"/>
    <mergeCell ref="I6:I7"/>
    <mergeCell ref="J6:J7"/>
    <mergeCell ref="K6:K7"/>
    <mergeCell ref="L6:L7"/>
    <mergeCell ref="M6:M7"/>
    <mergeCell ref="N6:N7"/>
    <mergeCell ref="O6:O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O51"/>
  <sheetViews>
    <sheetView view="pageBreakPreview" zoomScale="85" zoomScaleNormal="100" zoomScaleSheetLayoutView="85" workbookViewId="0">
      <selection activeCell="O16" sqref="O16"/>
    </sheetView>
  </sheetViews>
  <sheetFormatPr defaultRowHeight="17.25" customHeight="1"/>
  <cols>
    <col min="1" max="1" width="12.8984375" style="22" customWidth="1"/>
    <col min="2" max="7" width="12.5" style="35" customWidth="1"/>
    <col min="8" max="9" width="14" style="35" customWidth="1"/>
    <col min="10" max="12" width="13.8984375" style="35" customWidth="1"/>
    <col min="13" max="13" width="3.19921875" style="35" customWidth="1"/>
    <col min="14" max="14" width="9" style="34"/>
    <col min="15" max="257" width="9" style="35"/>
    <col min="258" max="258" width="12.8984375" style="35" customWidth="1"/>
    <col min="259" max="268" width="12.19921875" style="35" customWidth="1"/>
    <col min="269" max="269" width="3.19921875" style="35" customWidth="1"/>
    <col min="270" max="513" width="9" style="35"/>
    <col min="514" max="514" width="12.8984375" style="35" customWidth="1"/>
    <col min="515" max="524" width="12.19921875" style="35" customWidth="1"/>
    <col min="525" max="525" width="3.19921875" style="35" customWidth="1"/>
    <col min="526" max="769" width="9" style="35"/>
    <col min="770" max="770" width="12.8984375" style="35" customWidth="1"/>
    <col min="771" max="780" width="12.19921875" style="35" customWidth="1"/>
    <col min="781" max="781" width="3.19921875" style="35" customWidth="1"/>
    <col min="782" max="1025" width="9" style="35"/>
    <col min="1026" max="1026" width="12.8984375" style="35" customWidth="1"/>
    <col min="1027" max="1036" width="12.19921875" style="35" customWidth="1"/>
    <col min="1037" max="1037" width="3.19921875" style="35" customWidth="1"/>
    <col min="1038" max="1281" width="9" style="35"/>
    <col min="1282" max="1282" width="12.8984375" style="35" customWidth="1"/>
    <col min="1283" max="1292" width="12.19921875" style="35" customWidth="1"/>
    <col min="1293" max="1293" width="3.19921875" style="35" customWidth="1"/>
    <col min="1294" max="1537" width="9" style="35"/>
    <col min="1538" max="1538" width="12.8984375" style="35" customWidth="1"/>
    <col min="1539" max="1548" width="12.19921875" style="35" customWidth="1"/>
    <col min="1549" max="1549" width="3.19921875" style="35" customWidth="1"/>
    <col min="1550" max="1793" width="9" style="35"/>
    <col min="1794" max="1794" width="12.8984375" style="35" customWidth="1"/>
    <col min="1795" max="1804" width="12.19921875" style="35" customWidth="1"/>
    <col min="1805" max="1805" width="3.19921875" style="35" customWidth="1"/>
    <col min="1806" max="2049" width="9" style="35"/>
    <col min="2050" max="2050" width="12.8984375" style="35" customWidth="1"/>
    <col min="2051" max="2060" width="12.19921875" style="35" customWidth="1"/>
    <col min="2061" max="2061" width="3.19921875" style="35" customWidth="1"/>
    <col min="2062" max="2305" width="9" style="35"/>
    <col min="2306" max="2306" width="12.8984375" style="35" customWidth="1"/>
    <col min="2307" max="2316" width="12.19921875" style="35" customWidth="1"/>
    <col min="2317" max="2317" width="3.19921875" style="35" customWidth="1"/>
    <col min="2318" max="2561" width="9" style="35"/>
    <col min="2562" max="2562" width="12.8984375" style="35" customWidth="1"/>
    <col min="2563" max="2572" width="12.19921875" style="35" customWidth="1"/>
    <col min="2573" max="2573" width="3.19921875" style="35" customWidth="1"/>
    <col min="2574" max="2817" width="9" style="35"/>
    <col min="2818" max="2818" width="12.8984375" style="35" customWidth="1"/>
    <col min="2819" max="2828" width="12.19921875" style="35" customWidth="1"/>
    <col min="2829" max="2829" width="3.19921875" style="35" customWidth="1"/>
    <col min="2830" max="3073" width="9" style="35"/>
    <col min="3074" max="3074" width="12.8984375" style="35" customWidth="1"/>
    <col min="3075" max="3084" width="12.19921875" style="35" customWidth="1"/>
    <col min="3085" max="3085" width="3.19921875" style="35" customWidth="1"/>
    <col min="3086" max="3329" width="9" style="35"/>
    <col min="3330" max="3330" width="12.8984375" style="35" customWidth="1"/>
    <col min="3331" max="3340" width="12.19921875" style="35" customWidth="1"/>
    <col min="3341" max="3341" width="3.19921875" style="35" customWidth="1"/>
    <col min="3342" max="3585" width="9" style="35"/>
    <col min="3586" max="3586" width="12.8984375" style="35" customWidth="1"/>
    <col min="3587" max="3596" width="12.19921875" style="35" customWidth="1"/>
    <col min="3597" max="3597" width="3.19921875" style="35" customWidth="1"/>
    <col min="3598" max="3841" width="9" style="35"/>
    <col min="3842" max="3842" width="12.8984375" style="35" customWidth="1"/>
    <col min="3843" max="3852" width="12.19921875" style="35" customWidth="1"/>
    <col min="3853" max="3853" width="3.19921875" style="35" customWidth="1"/>
    <col min="3854" max="4097" width="9" style="35"/>
    <col min="4098" max="4098" width="12.8984375" style="35" customWidth="1"/>
    <col min="4099" max="4108" width="12.19921875" style="35" customWidth="1"/>
    <col min="4109" max="4109" width="3.19921875" style="35" customWidth="1"/>
    <col min="4110" max="4353" width="9" style="35"/>
    <col min="4354" max="4354" width="12.8984375" style="35" customWidth="1"/>
    <col min="4355" max="4364" width="12.19921875" style="35" customWidth="1"/>
    <col min="4365" max="4365" width="3.19921875" style="35" customWidth="1"/>
    <col min="4366" max="4609" width="9" style="35"/>
    <col min="4610" max="4610" width="12.8984375" style="35" customWidth="1"/>
    <col min="4611" max="4620" width="12.19921875" style="35" customWidth="1"/>
    <col min="4621" max="4621" width="3.19921875" style="35" customWidth="1"/>
    <col min="4622" max="4865" width="9" style="35"/>
    <col min="4866" max="4866" width="12.8984375" style="35" customWidth="1"/>
    <col min="4867" max="4876" width="12.19921875" style="35" customWidth="1"/>
    <col min="4877" max="4877" width="3.19921875" style="35" customWidth="1"/>
    <col min="4878" max="5121" width="9" style="35"/>
    <col min="5122" max="5122" width="12.8984375" style="35" customWidth="1"/>
    <col min="5123" max="5132" width="12.19921875" style="35" customWidth="1"/>
    <col min="5133" max="5133" width="3.19921875" style="35" customWidth="1"/>
    <col min="5134" max="5377" width="9" style="35"/>
    <col min="5378" max="5378" width="12.8984375" style="35" customWidth="1"/>
    <col min="5379" max="5388" width="12.19921875" style="35" customWidth="1"/>
    <col min="5389" max="5389" width="3.19921875" style="35" customWidth="1"/>
    <col min="5390" max="5633" width="9" style="35"/>
    <col min="5634" max="5634" width="12.8984375" style="35" customWidth="1"/>
    <col min="5635" max="5644" width="12.19921875" style="35" customWidth="1"/>
    <col min="5645" max="5645" width="3.19921875" style="35" customWidth="1"/>
    <col min="5646" max="5889" width="9" style="35"/>
    <col min="5890" max="5890" width="12.8984375" style="35" customWidth="1"/>
    <col min="5891" max="5900" width="12.19921875" style="35" customWidth="1"/>
    <col min="5901" max="5901" width="3.19921875" style="35" customWidth="1"/>
    <col min="5902" max="6145" width="9" style="35"/>
    <col min="6146" max="6146" width="12.8984375" style="35" customWidth="1"/>
    <col min="6147" max="6156" width="12.19921875" style="35" customWidth="1"/>
    <col min="6157" max="6157" width="3.19921875" style="35" customWidth="1"/>
    <col min="6158" max="6401" width="9" style="35"/>
    <col min="6402" max="6402" width="12.8984375" style="35" customWidth="1"/>
    <col min="6403" max="6412" width="12.19921875" style="35" customWidth="1"/>
    <col min="6413" max="6413" width="3.19921875" style="35" customWidth="1"/>
    <col min="6414" max="6657" width="9" style="35"/>
    <col min="6658" max="6658" width="12.8984375" style="35" customWidth="1"/>
    <col min="6659" max="6668" width="12.19921875" style="35" customWidth="1"/>
    <col min="6669" max="6669" width="3.19921875" style="35" customWidth="1"/>
    <col min="6670" max="6913" width="9" style="35"/>
    <col min="6914" max="6914" width="12.8984375" style="35" customWidth="1"/>
    <col min="6915" max="6924" width="12.19921875" style="35" customWidth="1"/>
    <col min="6925" max="6925" width="3.19921875" style="35" customWidth="1"/>
    <col min="6926" max="7169" width="9" style="35"/>
    <col min="7170" max="7170" width="12.8984375" style="35" customWidth="1"/>
    <col min="7171" max="7180" width="12.19921875" style="35" customWidth="1"/>
    <col min="7181" max="7181" width="3.19921875" style="35" customWidth="1"/>
    <col min="7182" max="7425" width="9" style="35"/>
    <col min="7426" max="7426" width="12.8984375" style="35" customWidth="1"/>
    <col min="7427" max="7436" width="12.19921875" style="35" customWidth="1"/>
    <col min="7437" max="7437" width="3.19921875" style="35" customWidth="1"/>
    <col min="7438" max="7681" width="9" style="35"/>
    <col min="7682" max="7682" width="12.8984375" style="35" customWidth="1"/>
    <col min="7683" max="7692" width="12.19921875" style="35" customWidth="1"/>
    <col min="7693" max="7693" width="3.19921875" style="35" customWidth="1"/>
    <col min="7694" max="7937" width="9" style="35"/>
    <col min="7938" max="7938" width="12.8984375" style="35" customWidth="1"/>
    <col min="7939" max="7948" width="12.19921875" style="35" customWidth="1"/>
    <col min="7949" max="7949" width="3.19921875" style="35" customWidth="1"/>
    <col min="7950" max="8193" width="9" style="35"/>
    <col min="8194" max="8194" width="12.8984375" style="35" customWidth="1"/>
    <col min="8195" max="8204" width="12.19921875" style="35" customWidth="1"/>
    <col min="8205" max="8205" width="3.19921875" style="35" customWidth="1"/>
    <col min="8206" max="8449" width="9" style="35"/>
    <col min="8450" max="8450" width="12.8984375" style="35" customWidth="1"/>
    <col min="8451" max="8460" width="12.19921875" style="35" customWidth="1"/>
    <col min="8461" max="8461" width="3.19921875" style="35" customWidth="1"/>
    <col min="8462" max="8705" width="9" style="35"/>
    <col min="8706" max="8706" width="12.8984375" style="35" customWidth="1"/>
    <col min="8707" max="8716" width="12.19921875" style="35" customWidth="1"/>
    <col min="8717" max="8717" width="3.19921875" style="35" customWidth="1"/>
    <col min="8718" max="8961" width="9" style="35"/>
    <col min="8962" max="8962" width="12.8984375" style="35" customWidth="1"/>
    <col min="8963" max="8972" width="12.19921875" style="35" customWidth="1"/>
    <col min="8973" max="8973" width="3.19921875" style="35" customWidth="1"/>
    <col min="8974" max="9217" width="9" style="35"/>
    <col min="9218" max="9218" width="12.8984375" style="35" customWidth="1"/>
    <col min="9219" max="9228" width="12.19921875" style="35" customWidth="1"/>
    <col min="9229" max="9229" width="3.19921875" style="35" customWidth="1"/>
    <col min="9230" max="9473" width="9" style="35"/>
    <col min="9474" max="9474" width="12.8984375" style="35" customWidth="1"/>
    <col min="9475" max="9484" width="12.19921875" style="35" customWidth="1"/>
    <col min="9485" max="9485" width="3.19921875" style="35" customWidth="1"/>
    <col min="9486" max="9729" width="9" style="35"/>
    <col min="9730" max="9730" width="12.8984375" style="35" customWidth="1"/>
    <col min="9731" max="9740" width="12.19921875" style="35" customWidth="1"/>
    <col min="9741" max="9741" width="3.19921875" style="35" customWidth="1"/>
    <col min="9742" max="9985" width="9" style="35"/>
    <col min="9986" max="9986" width="12.8984375" style="35" customWidth="1"/>
    <col min="9987" max="9996" width="12.19921875" style="35" customWidth="1"/>
    <col min="9997" max="9997" width="3.19921875" style="35" customWidth="1"/>
    <col min="9998" max="10241" width="9" style="35"/>
    <col min="10242" max="10242" width="12.8984375" style="35" customWidth="1"/>
    <col min="10243" max="10252" width="12.19921875" style="35" customWidth="1"/>
    <col min="10253" max="10253" width="3.19921875" style="35" customWidth="1"/>
    <col min="10254" max="10497" width="9" style="35"/>
    <col min="10498" max="10498" width="12.8984375" style="35" customWidth="1"/>
    <col min="10499" max="10508" width="12.19921875" style="35" customWidth="1"/>
    <col min="10509" max="10509" width="3.19921875" style="35" customWidth="1"/>
    <col min="10510" max="10753" width="9" style="35"/>
    <col min="10754" max="10754" width="12.8984375" style="35" customWidth="1"/>
    <col min="10755" max="10764" width="12.19921875" style="35" customWidth="1"/>
    <col min="10765" max="10765" width="3.19921875" style="35" customWidth="1"/>
    <col min="10766" max="11009" width="9" style="35"/>
    <col min="11010" max="11010" width="12.8984375" style="35" customWidth="1"/>
    <col min="11011" max="11020" width="12.19921875" style="35" customWidth="1"/>
    <col min="11021" max="11021" width="3.19921875" style="35" customWidth="1"/>
    <col min="11022" max="11265" width="9" style="35"/>
    <col min="11266" max="11266" width="12.8984375" style="35" customWidth="1"/>
    <col min="11267" max="11276" width="12.19921875" style="35" customWidth="1"/>
    <col min="11277" max="11277" width="3.19921875" style="35" customWidth="1"/>
    <col min="11278" max="11521" width="9" style="35"/>
    <col min="11522" max="11522" width="12.8984375" style="35" customWidth="1"/>
    <col min="11523" max="11532" width="12.19921875" style="35" customWidth="1"/>
    <col min="11533" max="11533" width="3.19921875" style="35" customWidth="1"/>
    <col min="11534" max="11777" width="9" style="35"/>
    <col min="11778" max="11778" width="12.8984375" style="35" customWidth="1"/>
    <col min="11779" max="11788" width="12.19921875" style="35" customWidth="1"/>
    <col min="11789" max="11789" width="3.19921875" style="35" customWidth="1"/>
    <col min="11790" max="12033" width="9" style="35"/>
    <col min="12034" max="12034" width="12.8984375" style="35" customWidth="1"/>
    <col min="12035" max="12044" width="12.19921875" style="35" customWidth="1"/>
    <col min="12045" max="12045" width="3.19921875" style="35" customWidth="1"/>
    <col min="12046" max="12289" width="9" style="35"/>
    <col min="12290" max="12290" width="12.8984375" style="35" customWidth="1"/>
    <col min="12291" max="12300" width="12.19921875" style="35" customWidth="1"/>
    <col min="12301" max="12301" width="3.19921875" style="35" customWidth="1"/>
    <col min="12302" max="12545" width="9" style="35"/>
    <col min="12546" max="12546" width="12.8984375" style="35" customWidth="1"/>
    <col min="12547" max="12556" width="12.19921875" style="35" customWidth="1"/>
    <col min="12557" max="12557" width="3.19921875" style="35" customWidth="1"/>
    <col min="12558" max="12801" width="9" style="35"/>
    <col min="12802" max="12802" width="12.8984375" style="35" customWidth="1"/>
    <col min="12803" max="12812" width="12.19921875" style="35" customWidth="1"/>
    <col min="12813" max="12813" width="3.19921875" style="35" customWidth="1"/>
    <col min="12814" max="13057" width="9" style="35"/>
    <col min="13058" max="13058" width="12.8984375" style="35" customWidth="1"/>
    <col min="13059" max="13068" width="12.19921875" style="35" customWidth="1"/>
    <col min="13069" max="13069" width="3.19921875" style="35" customWidth="1"/>
    <col min="13070" max="13313" width="9" style="35"/>
    <col min="13314" max="13314" width="12.8984375" style="35" customWidth="1"/>
    <col min="13315" max="13324" width="12.19921875" style="35" customWidth="1"/>
    <col min="13325" max="13325" width="3.19921875" style="35" customWidth="1"/>
    <col min="13326" max="13569" width="9" style="35"/>
    <col min="13570" max="13570" width="12.8984375" style="35" customWidth="1"/>
    <col min="13571" max="13580" width="12.19921875" style="35" customWidth="1"/>
    <col min="13581" max="13581" width="3.19921875" style="35" customWidth="1"/>
    <col min="13582" max="13825" width="9" style="35"/>
    <col min="13826" max="13826" width="12.8984375" style="35" customWidth="1"/>
    <col min="13827" max="13836" width="12.19921875" style="35" customWidth="1"/>
    <col min="13837" max="13837" width="3.19921875" style="35" customWidth="1"/>
    <col min="13838" max="14081" width="9" style="35"/>
    <col min="14082" max="14082" width="12.8984375" style="35" customWidth="1"/>
    <col min="14083" max="14092" width="12.19921875" style="35" customWidth="1"/>
    <col min="14093" max="14093" width="3.19921875" style="35" customWidth="1"/>
    <col min="14094" max="14337" width="9" style="35"/>
    <col min="14338" max="14338" width="12.8984375" style="35" customWidth="1"/>
    <col min="14339" max="14348" width="12.19921875" style="35" customWidth="1"/>
    <col min="14349" max="14349" width="3.19921875" style="35" customWidth="1"/>
    <col min="14350" max="14593" width="9" style="35"/>
    <col min="14594" max="14594" width="12.8984375" style="35" customWidth="1"/>
    <col min="14595" max="14604" width="12.19921875" style="35" customWidth="1"/>
    <col min="14605" max="14605" width="3.19921875" style="35" customWidth="1"/>
    <col min="14606" max="14849" width="9" style="35"/>
    <col min="14850" max="14850" width="12.8984375" style="35" customWidth="1"/>
    <col min="14851" max="14860" width="12.19921875" style="35" customWidth="1"/>
    <col min="14861" max="14861" width="3.19921875" style="35" customWidth="1"/>
    <col min="14862" max="15105" width="9" style="35"/>
    <col min="15106" max="15106" width="12.8984375" style="35" customWidth="1"/>
    <col min="15107" max="15116" width="12.19921875" style="35" customWidth="1"/>
    <col min="15117" max="15117" width="3.19921875" style="35" customWidth="1"/>
    <col min="15118" max="15361" width="9" style="35"/>
    <col min="15362" max="15362" width="12.8984375" style="35" customWidth="1"/>
    <col min="15363" max="15372" width="12.19921875" style="35" customWidth="1"/>
    <col min="15373" max="15373" width="3.19921875" style="35" customWidth="1"/>
    <col min="15374" max="15617" width="9" style="35"/>
    <col min="15618" max="15618" width="12.8984375" style="35" customWidth="1"/>
    <col min="15619" max="15628" width="12.19921875" style="35" customWidth="1"/>
    <col min="15629" max="15629" width="3.19921875" style="35" customWidth="1"/>
    <col min="15630" max="15873" width="9" style="35"/>
    <col min="15874" max="15874" width="12.8984375" style="35" customWidth="1"/>
    <col min="15875" max="15884" width="12.19921875" style="35" customWidth="1"/>
    <col min="15885" max="15885" width="3.19921875" style="35" customWidth="1"/>
    <col min="15886" max="16129" width="9" style="35"/>
    <col min="16130" max="16130" width="12.8984375" style="35" customWidth="1"/>
    <col min="16131" max="16140" width="12.19921875" style="35" customWidth="1"/>
    <col min="16141" max="16141" width="3.19921875" style="35" customWidth="1"/>
    <col min="16142" max="16383" width="9" style="35"/>
    <col min="16384" max="16384" width="8.69921875" style="35" customWidth="1"/>
  </cols>
  <sheetData>
    <row r="2" spans="1:14" ht="17.25" customHeight="1">
      <c r="A2" s="30"/>
      <c r="B2" s="30"/>
      <c r="C2" s="30"/>
      <c r="D2" s="30"/>
      <c r="E2" s="30"/>
      <c r="F2" s="30"/>
      <c r="G2" s="30"/>
      <c r="H2" s="30"/>
      <c r="I2" s="30"/>
      <c r="J2" s="31"/>
      <c r="K2" s="31"/>
      <c r="L2" s="31"/>
      <c r="M2" s="31"/>
    </row>
    <row r="3" spans="1:14" ht="17.25" customHeight="1">
      <c r="A3" s="30"/>
      <c r="B3" s="30"/>
      <c r="C3" s="30"/>
      <c r="D3" s="30"/>
      <c r="E3" s="30"/>
      <c r="F3" s="30"/>
      <c r="G3" s="30"/>
      <c r="H3" s="30"/>
      <c r="I3" s="30"/>
      <c r="J3" s="31"/>
      <c r="K3" s="31"/>
      <c r="L3" s="31"/>
      <c r="M3" s="31"/>
    </row>
    <row r="4" spans="1:14" s="37" customFormat="1" ht="17.25" customHeight="1">
      <c r="L4" s="96"/>
      <c r="M4" s="96" t="s">
        <v>114</v>
      </c>
      <c r="N4" s="38"/>
    </row>
    <row r="5" spans="1:14" s="41" customFormat="1" ht="17.25" customHeight="1">
      <c r="A5" s="131" t="s">
        <v>115</v>
      </c>
      <c r="B5" s="39" t="s">
        <v>223</v>
      </c>
      <c r="C5" s="39" t="s">
        <v>224</v>
      </c>
      <c r="D5" s="39" t="s">
        <v>225</v>
      </c>
      <c r="E5" s="39" t="s">
        <v>226</v>
      </c>
      <c r="F5" s="144" t="s">
        <v>227</v>
      </c>
      <c r="G5" s="145"/>
      <c r="H5" s="146"/>
      <c r="I5" s="39" t="s">
        <v>228</v>
      </c>
      <c r="J5" s="39" t="s">
        <v>229</v>
      </c>
      <c r="K5" s="144" t="s">
        <v>230</v>
      </c>
      <c r="L5" s="146"/>
      <c r="M5" s="147" t="s">
        <v>18</v>
      </c>
      <c r="N5" s="40"/>
    </row>
    <row r="6" spans="1:14" s="41" customFormat="1" ht="17.25" customHeight="1">
      <c r="A6" s="132"/>
      <c r="B6" s="150" t="s">
        <v>232</v>
      </c>
      <c r="C6" s="135" t="s">
        <v>233</v>
      </c>
      <c r="D6" s="151" t="s">
        <v>234</v>
      </c>
      <c r="E6" s="135" t="s">
        <v>235</v>
      </c>
      <c r="F6" s="42" t="s">
        <v>128</v>
      </c>
      <c r="G6" s="42" t="s">
        <v>129</v>
      </c>
      <c r="H6" s="42" t="s">
        <v>130</v>
      </c>
      <c r="I6" s="135" t="s">
        <v>236</v>
      </c>
      <c r="J6" s="135" t="s">
        <v>237</v>
      </c>
      <c r="K6" s="42" t="s">
        <v>128</v>
      </c>
      <c r="L6" s="42" t="s">
        <v>129</v>
      </c>
      <c r="M6" s="148"/>
      <c r="N6" s="40"/>
    </row>
    <row r="7" spans="1:14" s="41" customFormat="1" ht="17.25" customHeight="1">
      <c r="A7" s="132"/>
      <c r="B7" s="150"/>
      <c r="C7" s="135"/>
      <c r="D7" s="135"/>
      <c r="E7" s="135"/>
      <c r="F7" s="89" t="s">
        <v>238</v>
      </c>
      <c r="G7" s="89" t="s">
        <v>239</v>
      </c>
      <c r="H7" s="89" t="s">
        <v>240</v>
      </c>
      <c r="I7" s="135"/>
      <c r="J7" s="135"/>
      <c r="K7" s="89" t="s">
        <v>241</v>
      </c>
      <c r="L7" s="89" t="s">
        <v>242</v>
      </c>
      <c r="M7" s="148"/>
      <c r="N7" s="40"/>
    </row>
    <row r="8" spans="1:14" s="41" customFormat="1" ht="17.25" customHeight="1">
      <c r="A8" s="133"/>
      <c r="B8" s="90" t="s">
        <v>243</v>
      </c>
      <c r="C8" s="90" t="s">
        <v>143</v>
      </c>
      <c r="D8" s="90" t="s">
        <v>244</v>
      </c>
      <c r="E8" s="90"/>
      <c r="F8" s="90"/>
      <c r="G8" s="90"/>
      <c r="H8" s="90" t="s">
        <v>245</v>
      </c>
      <c r="I8" s="90" t="s">
        <v>246</v>
      </c>
      <c r="J8" s="90" t="s">
        <v>247</v>
      </c>
      <c r="K8" s="90" t="s">
        <v>248</v>
      </c>
      <c r="L8" s="90"/>
      <c r="M8" s="149"/>
      <c r="N8" s="40"/>
    </row>
    <row r="9" spans="1:14" s="236" customFormat="1" ht="17.25" customHeight="1">
      <c r="A9" s="116" t="s">
        <v>146</v>
      </c>
      <c r="B9" s="234">
        <f>SUM(B10+B11)</f>
        <v>1871256</v>
      </c>
      <c r="C9" s="234">
        <f>SUM(C10+C11)</f>
        <v>13512916</v>
      </c>
      <c r="D9" s="234">
        <f>SUM(D10+D11)</f>
        <v>4909280</v>
      </c>
      <c r="E9" s="234">
        <f t="shared" ref="E9:L9" si="0">SUM(E10+E11)</f>
        <v>82122014</v>
      </c>
      <c r="F9" s="117">
        <f t="shared" si="0"/>
        <v>75548521</v>
      </c>
      <c r="G9" s="117">
        <f>SUM(G10+G11)</f>
        <v>6571571</v>
      </c>
      <c r="H9" s="117">
        <f t="shared" si="0"/>
        <v>1922</v>
      </c>
      <c r="I9" s="117">
        <f t="shared" si="0"/>
        <v>452933</v>
      </c>
      <c r="J9" s="117">
        <f t="shared" si="0"/>
        <v>8875289</v>
      </c>
      <c r="K9" s="117">
        <f t="shared" si="0"/>
        <v>529998</v>
      </c>
      <c r="L9" s="117">
        <f t="shared" si="0"/>
        <v>8345291</v>
      </c>
      <c r="M9" s="109" t="s">
        <v>147</v>
      </c>
      <c r="N9" s="235"/>
    </row>
    <row r="10" spans="1:14" s="236" customFormat="1" ht="17.25" customHeight="1">
      <c r="A10" s="118" t="s">
        <v>148</v>
      </c>
      <c r="B10" s="119">
        <f t="shared" ref="B10" si="1">SUM(B12:B37)</f>
        <v>1779924</v>
      </c>
      <c r="C10" s="119">
        <f t="shared" ref="C10:L10" si="2">SUM(C12:C37)</f>
        <v>13122512</v>
      </c>
      <c r="D10" s="119">
        <f t="shared" si="2"/>
        <v>4840427</v>
      </c>
      <c r="E10" s="119">
        <f t="shared" si="2"/>
        <v>63402831</v>
      </c>
      <c r="F10" s="119">
        <f t="shared" si="2"/>
        <v>59163389</v>
      </c>
      <c r="G10" s="119">
        <f t="shared" si="2"/>
        <v>4237520</v>
      </c>
      <c r="H10" s="119">
        <f t="shared" si="2"/>
        <v>1922</v>
      </c>
      <c r="I10" s="119">
        <f t="shared" si="2"/>
        <v>432539</v>
      </c>
      <c r="J10" s="119">
        <f t="shared" si="2"/>
        <v>8767459</v>
      </c>
      <c r="K10" s="119">
        <f t="shared" si="2"/>
        <v>497131</v>
      </c>
      <c r="L10" s="119">
        <f t="shared" si="2"/>
        <v>8270328</v>
      </c>
      <c r="M10" s="112" t="s">
        <v>249</v>
      </c>
      <c r="N10" s="235"/>
    </row>
    <row r="11" spans="1:14" s="236" customFormat="1" ht="17.25" customHeight="1">
      <c r="A11" s="120" t="s">
        <v>150</v>
      </c>
      <c r="B11" s="121">
        <f>SUM(B38:B50)</f>
        <v>91332</v>
      </c>
      <c r="C11" s="121">
        <f>SUM(C38:C50)</f>
        <v>390404</v>
      </c>
      <c r="D11" s="121">
        <f>SUM(D38:D50)</f>
        <v>68853</v>
      </c>
      <c r="E11" s="121">
        <f t="shared" ref="E11:L11" si="3">SUM(E38:E50)</f>
        <v>18719183</v>
      </c>
      <c r="F11" s="121">
        <f t="shared" si="3"/>
        <v>16385132</v>
      </c>
      <c r="G11" s="121">
        <f>SUM(G38:G50)</f>
        <v>2334051</v>
      </c>
      <c r="H11" s="121">
        <f t="shared" si="3"/>
        <v>0</v>
      </c>
      <c r="I11" s="121">
        <f t="shared" si="3"/>
        <v>20394</v>
      </c>
      <c r="J11" s="121">
        <f t="shared" si="3"/>
        <v>107830</v>
      </c>
      <c r="K11" s="121">
        <f t="shared" si="3"/>
        <v>32867</v>
      </c>
      <c r="L11" s="121">
        <f t="shared" si="3"/>
        <v>74963</v>
      </c>
      <c r="M11" s="115" t="s">
        <v>151</v>
      </c>
      <c r="N11" s="235"/>
    </row>
    <row r="12" spans="1:14" ht="17.25" customHeight="1">
      <c r="A12" s="46" t="s">
        <v>152</v>
      </c>
      <c r="B12" s="105">
        <v>269025</v>
      </c>
      <c r="C12" s="105">
        <v>1892305</v>
      </c>
      <c r="D12" s="105">
        <v>592971</v>
      </c>
      <c r="E12" s="105">
        <v>8939277</v>
      </c>
      <c r="F12" s="105">
        <v>8576917</v>
      </c>
      <c r="G12" s="105">
        <v>362003</v>
      </c>
      <c r="H12" s="105">
        <v>357</v>
      </c>
      <c r="I12" s="105">
        <v>67574</v>
      </c>
      <c r="J12" s="105">
        <v>715839</v>
      </c>
      <c r="K12" s="105">
        <v>5487</v>
      </c>
      <c r="L12" s="105">
        <v>710352</v>
      </c>
      <c r="M12" s="49" t="s">
        <v>153</v>
      </c>
    </row>
    <row r="13" spans="1:14" ht="17.25" customHeight="1">
      <c r="A13" s="47" t="s">
        <v>154</v>
      </c>
      <c r="B13" s="104">
        <v>74935</v>
      </c>
      <c r="C13" s="104">
        <v>1055185</v>
      </c>
      <c r="D13" s="104">
        <v>210295</v>
      </c>
      <c r="E13" s="104">
        <v>31093</v>
      </c>
      <c r="F13" s="104">
        <v>0</v>
      </c>
      <c r="G13" s="104">
        <v>31059</v>
      </c>
      <c r="H13" s="104">
        <v>34</v>
      </c>
      <c r="I13" s="104">
        <v>20288</v>
      </c>
      <c r="J13" s="104">
        <v>270289</v>
      </c>
      <c r="K13" s="104">
        <v>18676</v>
      </c>
      <c r="L13" s="104">
        <v>251613</v>
      </c>
      <c r="M13" s="24" t="s">
        <v>155</v>
      </c>
    </row>
    <row r="14" spans="1:14" ht="17.25" customHeight="1">
      <c r="A14" s="47" t="s">
        <v>156</v>
      </c>
      <c r="B14" s="104">
        <v>51277</v>
      </c>
      <c r="C14" s="104">
        <v>769980</v>
      </c>
      <c r="D14" s="104">
        <v>72409</v>
      </c>
      <c r="E14" s="104">
        <v>17652</v>
      </c>
      <c r="F14" s="104">
        <v>0</v>
      </c>
      <c r="G14" s="104">
        <v>17652</v>
      </c>
      <c r="H14" s="104">
        <v>0</v>
      </c>
      <c r="I14" s="104">
        <v>12918</v>
      </c>
      <c r="J14" s="104">
        <v>329869</v>
      </c>
      <c r="K14" s="104">
        <v>5306</v>
      </c>
      <c r="L14" s="104">
        <v>324563</v>
      </c>
      <c r="M14" s="24" t="s">
        <v>157</v>
      </c>
    </row>
    <row r="15" spans="1:14" ht="17.25" customHeight="1">
      <c r="A15" s="47" t="s">
        <v>158</v>
      </c>
      <c r="B15" s="104">
        <v>70915</v>
      </c>
      <c r="C15" s="104">
        <v>524796</v>
      </c>
      <c r="D15" s="104">
        <v>183041</v>
      </c>
      <c r="E15" s="104">
        <v>28362</v>
      </c>
      <c r="F15" s="104">
        <v>0</v>
      </c>
      <c r="G15" s="104">
        <v>28322</v>
      </c>
      <c r="H15" s="104">
        <v>40</v>
      </c>
      <c r="I15" s="104">
        <v>18116</v>
      </c>
      <c r="J15" s="104">
        <v>495738</v>
      </c>
      <c r="K15" s="104">
        <v>64865</v>
      </c>
      <c r="L15" s="104">
        <v>430873</v>
      </c>
      <c r="M15" s="24" t="s">
        <v>159</v>
      </c>
    </row>
    <row r="16" spans="1:14" ht="17.25" customHeight="1">
      <c r="A16" s="48" t="s">
        <v>160</v>
      </c>
      <c r="B16" s="106">
        <v>69464</v>
      </c>
      <c r="C16" s="106">
        <v>439775</v>
      </c>
      <c r="D16" s="106">
        <v>137714</v>
      </c>
      <c r="E16" s="106">
        <v>5219499</v>
      </c>
      <c r="F16" s="106">
        <v>4962680</v>
      </c>
      <c r="G16" s="106">
        <v>256719</v>
      </c>
      <c r="H16" s="106">
        <v>100</v>
      </c>
      <c r="I16" s="106">
        <v>16928</v>
      </c>
      <c r="J16" s="106">
        <v>447615</v>
      </c>
      <c r="K16" s="106">
        <v>41484</v>
      </c>
      <c r="L16" s="106">
        <v>406131</v>
      </c>
      <c r="M16" s="26" t="s">
        <v>161</v>
      </c>
    </row>
    <row r="17" spans="1:67" ht="17.25" customHeight="1">
      <c r="A17" s="46" t="s">
        <v>162</v>
      </c>
      <c r="B17" s="105">
        <v>101906</v>
      </c>
      <c r="C17" s="105">
        <v>1122934</v>
      </c>
      <c r="D17" s="105">
        <v>311481</v>
      </c>
      <c r="E17" s="105">
        <v>42472</v>
      </c>
      <c r="F17" s="105">
        <v>0</v>
      </c>
      <c r="G17" s="105">
        <v>42279</v>
      </c>
      <c r="H17" s="105">
        <v>193</v>
      </c>
      <c r="I17" s="105">
        <v>21676</v>
      </c>
      <c r="J17" s="105">
        <v>462623</v>
      </c>
      <c r="K17" s="105">
        <v>10464</v>
      </c>
      <c r="L17" s="105">
        <v>452159</v>
      </c>
      <c r="M17" s="20" t="s">
        <v>163</v>
      </c>
    </row>
    <row r="18" spans="1:67" ht="17.25" customHeight="1">
      <c r="A18" s="47" t="s">
        <v>164</v>
      </c>
      <c r="B18" s="104">
        <v>45291</v>
      </c>
      <c r="C18" s="104">
        <v>449237</v>
      </c>
      <c r="D18" s="104">
        <v>152133</v>
      </c>
      <c r="E18" s="104">
        <v>119858</v>
      </c>
      <c r="F18" s="104">
        <v>0</v>
      </c>
      <c r="G18" s="104">
        <v>119815</v>
      </c>
      <c r="H18" s="104">
        <v>43</v>
      </c>
      <c r="I18" s="104">
        <v>15318</v>
      </c>
      <c r="J18" s="104">
        <v>274112</v>
      </c>
      <c r="K18" s="104">
        <v>0</v>
      </c>
      <c r="L18" s="104">
        <v>274112</v>
      </c>
      <c r="M18" s="24" t="s">
        <v>165</v>
      </c>
    </row>
    <row r="19" spans="1:67" ht="17.25" customHeight="1">
      <c r="A19" s="47" t="s">
        <v>166</v>
      </c>
      <c r="B19" s="104">
        <v>90536</v>
      </c>
      <c r="C19" s="104">
        <v>800333</v>
      </c>
      <c r="D19" s="104">
        <v>265856</v>
      </c>
      <c r="E19" s="104">
        <v>46212</v>
      </c>
      <c r="F19" s="104">
        <v>0</v>
      </c>
      <c r="G19" s="104">
        <v>46061</v>
      </c>
      <c r="H19" s="104">
        <v>151</v>
      </c>
      <c r="I19" s="104">
        <v>22330</v>
      </c>
      <c r="J19" s="104">
        <v>1128158</v>
      </c>
      <c r="K19" s="104">
        <v>178861</v>
      </c>
      <c r="L19" s="104">
        <v>949297</v>
      </c>
      <c r="M19" s="24" t="s">
        <v>167</v>
      </c>
    </row>
    <row r="20" spans="1:67" ht="17.25" customHeight="1">
      <c r="A20" s="47" t="s">
        <v>168</v>
      </c>
      <c r="B20" s="104">
        <v>196098</v>
      </c>
      <c r="C20" s="104">
        <v>1172447</v>
      </c>
      <c r="D20" s="104">
        <v>528171</v>
      </c>
      <c r="E20" s="104">
        <v>4691082</v>
      </c>
      <c r="F20" s="104">
        <v>4418800</v>
      </c>
      <c r="G20" s="104">
        <v>271981</v>
      </c>
      <c r="H20" s="104">
        <v>301</v>
      </c>
      <c r="I20" s="104">
        <v>47264</v>
      </c>
      <c r="J20" s="104">
        <v>675158</v>
      </c>
      <c r="K20" s="104">
        <v>32880</v>
      </c>
      <c r="L20" s="104">
        <v>642278</v>
      </c>
      <c r="M20" s="24" t="s">
        <v>151</v>
      </c>
    </row>
    <row r="21" spans="1:67" ht="17.25" customHeight="1">
      <c r="A21" s="48" t="s">
        <v>169</v>
      </c>
      <c r="B21" s="106">
        <v>45569</v>
      </c>
      <c r="C21" s="106">
        <v>251850</v>
      </c>
      <c r="D21" s="106">
        <v>143345</v>
      </c>
      <c r="E21" s="106">
        <v>23320</v>
      </c>
      <c r="F21" s="106">
        <v>0</v>
      </c>
      <c r="G21" s="106">
        <v>23269</v>
      </c>
      <c r="H21" s="106">
        <v>51</v>
      </c>
      <c r="I21" s="106">
        <v>8596</v>
      </c>
      <c r="J21" s="106">
        <v>371913</v>
      </c>
      <c r="K21" s="106">
        <v>8153</v>
      </c>
      <c r="L21" s="106">
        <v>363760</v>
      </c>
      <c r="M21" s="26" t="s">
        <v>170</v>
      </c>
    </row>
    <row r="22" spans="1:67" ht="17.25" customHeight="1">
      <c r="A22" s="46" t="s">
        <v>171</v>
      </c>
      <c r="B22" s="105">
        <v>73937</v>
      </c>
      <c r="C22" s="105">
        <v>535277</v>
      </c>
      <c r="D22" s="105">
        <v>272087</v>
      </c>
      <c r="E22" s="105">
        <v>2767056</v>
      </c>
      <c r="F22" s="105">
        <v>2640995</v>
      </c>
      <c r="G22" s="105">
        <v>125832</v>
      </c>
      <c r="H22" s="105">
        <v>229</v>
      </c>
      <c r="I22" s="105">
        <v>15077</v>
      </c>
      <c r="J22" s="105">
        <v>390604</v>
      </c>
      <c r="K22" s="105">
        <v>5514</v>
      </c>
      <c r="L22" s="105">
        <v>385090</v>
      </c>
      <c r="M22" s="20" t="s">
        <v>172</v>
      </c>
    </row>
    <row r="23" spans="1:67" ht="17.25" customHeight="1">
      <c r="A23" s="47" t="s">
        <v>173</v>
      </c>
      <c r="B23" s="104">
        <v>80137</v>
      </c>
      <c r="C23" s="104">
        <v>527876</v>
      </c>
      <c r="D23" s="104">
        <v>232599</v>
      </c>
      <c r="E23" s="104">
        <v>2544493</v>
      </c>
      <c r="F23" s="104">
        <v>2388933</v>
      </c>
      <c r="G23" s="104">
        <v>155560</v>
      </c>
      <c r="H23" s="104">
        <v>0</v>
      </c>
      <c r="I23" s="104">
        <v>21280</v>
      </c>
      <c r="J23" s="104">
        <v>329106</v>
      </c>
      <c r="K23" s="104">
        <v>22188</v>
      </c>
      <c r="L23" s="104">
        <v>306918</v>
      </c>
      <c r="M23" s="24" t="s">
        <v>174</v>
      </c>
    </row>
    <row r="24" spans="1:67" ht="17.25" customHeight="1">
      <c r="A24" s="47" t="s">
        <v>175</v>
      </c>
      <c r="B24" s="104">
        <v>62602</v>
      </c>
      <c r="C24" s="104">
        <v>327606</v>
      </c>
      <c r="D24" s="104">
        <v>222356</v>
      </c>
      <c r="E24" s="104">
        <v>6437317</v>
      </c>
      <c r="F24" s="104">
        <v>6273130</v>
      </c>
      <c r="G24" s="104">
        <v>164067</v>
      </c>
      <c r="H24" s="104">
        <v>120</v>
      </c>
      <c r="I24" s="104">
        <v>13790</v>
      </c>
      <c r="J24" s="104">
        <v>185865</v>
      </c>
      <c r="K24" s="104">
        <v>3954</v>
      </c>
      <c r="L24" s="104">
        <v>181911</v>
      </c>
      <c r="M24" s="24" t="s">
        <v>176</v>
      </c>
    </row>
    <row r="25" spans="1:67" ht="17.25" customHeight="1">
      <c r="A25" s="47" t="s">
        <v>177</v>
      </c>
      <c r="B25" s="104">
        <v>49329</v>
      </c>
      <c r="C25" s="104">
        <v>310063</v>
      </c>
      <c r="D25" s="104">
        <v>154669</v>
      </c>
      <c r="E25" s="104">
        <v>32682</v>
      </c>
      <c r="F25" s="104">
        <v>0</v>
      </c>
      <c r="G25" s="104">
        <v>32682</v>
      </c>
      <c r="H25" s="104">
        <v>0</v>
      </c>
      <c r="I25" s="104">
        <v>8780</v>
      </c>
      <c r="J25" s="104">
        <v>382099</v>
      </c>
      <c r="K25" s="104">
        <v>4459</v>
      </c>
      <c r="L25" s="104">
        <v>377640</v>
      </c>
      <c r="M25" s="24" t="s">
        <v>178</v>
      </c>
    </row>
    <row r="26" spans="1:67" ht="17.25" customHeight="1">
      <c r="A26" s="48" t="s">
        <v>179</v>
      </c>
      <c r="B26" s="106">
        <v>32452</v>
      </c>
      <c r="C26" s="106">
        <v>231527</v>
      </c>
      <c r="D26" s="106">
        <v>63428</v>
      </c>
      <c r="E26" s="106">
        <v>195176</v>
      </c>
      <c r="F26" s="106">
        <v>101029</v>
      </c>
      <c r="G26" s="106">
        <v>94147</v>
      </c>
      <c r="H26" s="106">
        <v>0</v>
      </c>
      <c r="I26" s="106">
        <v>8961</v>
      </c>
      <c r="J26" s="106">
        <v>157804</v>
      </c>
      <c r="K26" s="106">
        <v>16831</v>
      </c>
      <c r="L26" s="106">
        <v>140973</v>
      </c>
      <c r="M26" s="26" t="s">
        <v>180</v>
      </c>
    </row>
    <row r="27" spans="1:67" ht="17.25" customHeight="1">
      <c r="A27" s="47" t="s">
        <v>181</v>
      </c>
      <c r="B27" s="104">
        <v>25018</v>
      </c>
      <c r="C27" s="104">
        <v>153401</v>
      </c>
      <c r="D27" s="104">
        <v>48237</v>
      </c>
      <c r="E27" s="104">
        <v>3234938</v>
      </c>
      <c r="F27" s="104">
        <v>2836409</v>
      </c>
      <c r="G27" s="104">
        <v>398470</v>
      </c>
      <c r="H27" s="104">
        <v>59</v>
      </c>
      <c r="I27" s="104">
        <v>7055</v>
      </c>
      <c r="J27" s="104">
        <v>108304</v>
      </c>
      <c r="K27" s="104">
        <v>0</v>
      </c>
      <c r="L27" s="104">
        <v>108304</v>
      </c>
      <c r="M27" s="24" t="s">
        <v>182</v>
      </c>
    </row>
    <row r="28" spans="1:67" ht="17.25" customHeight="1">
      <c r="A28" s="47" t="s">
        <v>183</v>
      </c>
      <c r="B28" s="104">
        <v>31524</v>
      </c>
      <c r="C28" s="104">
        <v>133483</v>
      </c>
      <c r="D28" s="104">
        <v>86058</v>
      </c>
      <c r="E28" s="104">
        <v>2823541</v>
      </c>
      <c r="F28" s="104">
        <v>2521540</v>
      </c>
      <c r="G28" s="104">
        <v>301967</v>
      </c>
      <c r="H28" s="104">
        <v>34</v>
      </c>
      <c r="I28" s="104">
        <v>6397</v>
      </c>
      <c r="J28" s="104">
        <v>248424</v>
      </c>
      <c r="K28" s="104">
        <v>6407</v>
      </c>
      <c r="L28" s="104">
        <v>242017</v>
      </c>
      <c r="M28" s="24" t="s">
        <v>184</v>
      </c>
    </row>
    <row r="29" spans="1:67" ht="17.25" customHeight="1">
      <c r="A29" s="47" t="s">
        <v>185</v>
      </c>
      <c r="B29" s="104">
        <v>36678</v>
      </c>
      <c r="C29" s="104">
        <v>202119</v>
      </c>
      <c r="D29" s="104">
        <v>107577</v>
      </c>
      <c r="E29" s="104">
        <v>3243583</v>
      </c>
      <c r="F29" s="104">
        <v>3107904</v>
      </c>
      <c r="G29" s="104">
        <v>135679</v>
      </c>
      <c r="H29" s="104">
        <v>0</v>
      </c>
      <c r="I29" s="104">
        <v>13063</v>
      </c>
      <c r="J29" s="104">
        <v>153839</v>
      </c>
      <c r="K29" s="104">
        <v>2732</v>
      </c>
      <c r="L29" s="104">
        <v>151107</v>
      </c>
      <c r="M29" s="24" t="s">
        <v>176</v>
      </c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67" ht="17.25" customHeight="1">
      <c r="A30" s="47" t="s">
        <v>186</v>
      </c>
      <c r="B30" s="104">
        <v>32322</v>
      </c>
      <c r="C30" s="104">
        <v>158636</v>
      </c>
      <c r="D30" s="104">
        <v>98889</v>
      </c>
      <c r="E30" s="104">
        <v>4763228</v>
      </c>
      <c r="F30" s="104">
        <v>4613239</v>
      </c>
      <c r="G30" s="104">
        <v>149989</v>
      </c>
      <c r="H30" s="104">
        <v>0</v>
      </c>
      <c r="I30" s="104">
        <v>6381</v>
      </c>
      <c r="J30" s="104">
        <v>124248</v>
      </c>
      <c r="K30" s="104">
        <v>2121</v>
      </c>
      <c r="L30" s="104">
        <v>122127</v>
      </c>
      <c r="M30" s="24" t="s">
        <v>187</v>
      </c>
    </row>
    <row r="31" spans="1:67" ht="17.25" customHeight="1">
      <c r="A31" s="48" t="s">
        <v>188</v>
      </c>
      <c r="B31" s="106">
        <v>47419</v>
      </c>
      <c r="C31" s="106">
        <v>244647</v>
      </c>
      <c r="D31" s="106">
        <v>165959</v>
      </c>
      <c r="E31" s="106">
        <v>4270524</v>
      </c>
      <c r="F31" s="106">
        <v>4162348</v>
      </c>
      <c r="G31" s="106">
        <v>108176</v>
      </c>
      <c r="H31" s="106">
        <v>0</v>
      </c>
      <c r="I31" s="106">
        <v>11392</v>
      </c>
      <c r="J31" s="106">
        <v>184004</v>
      </c>
      <c r="K31" s="106">
        <v>9178</v>
      </c>
      <c r="L31" s="106">
        <v>174826</v>
      </c>
      <c r="M31" s="26" t="s">
        <v>189</v>
      </c>
    </row>
    <row r="32" spans="1:67" ht="17.25" customHeight="1">
      <c r="A32" s="47" t="s">
        <v>190</v>
      </c>
      <c r="B32" s="104">
        <v>33775</v>
      </c>
      <c r="C32" s="104">
        <v>215339</v>
      </c>
      <c r="D32" s="104">
        <v>100856</v>
      </c>
      <c r="E32" s="104">
        <v>2856039</v>
      </c>
      <c r="F32" s="104">
        <v>2657561</v>
      </c>
      <c r="G32" s="104">
        <v>198445</v>
      </c>
      <c r="H32" s="104">
        <v>33</v>
      </c>
      <c r="I32" s="104">
        <v>11715</v>
      </c>
      <c r="J32" s="104">
        <v>118425</v>
      </c>
      <c r="K32" s="104">
        <v>1370</v>
      </c>
      <c r="L32" s="104">
        <v>117055</v>
      </c>
      <c r="M32" s="24" t="s">
        <v>80</v>
      </c>
    </row>
    <row r="33" spans="1:53" ht="17.25" customHeight="1">
      <c r="A33" s="47" t="s">
        <v>191</v>
      </c>
      <c r="B33" s="104">
        <v>69368</v>
      </c>
      <c r="C33" s="104">
        <v>556240</v>
      </c>
      <c r="D33" s="104">
        <v>135338</v>
      </c>
      <c r="E33" s="104">
        <v>56933</v>
      </c>
      <c r="F33" s="104">
        <v>0</v>
      </c>
      <c r="G33" s="104">
        <v>56909</v>
      </c>
      <c r="H33" s="104">
        <v>24</v>
      </c>
      <c r="I33" s="104">
        <v>15671</v>
      </c>
      <c r="J33" s="104">
        <v>272387</v>
      </c>
      <c r="K33" s="104">
        <v>303</v>
      </c>
      <c r="L33" s="104">
        <v>272084</v>
      </c>
      <c r="M33" s="24" t="s">
        <v>192</v>
      </c>
    </row>
    <row r="34" spans="1:53" ht="17.25" customHeight="1">
      <c r="A34" s="47" t="s">
        <v>193</v>
      </c>
      <c r="B34" s="104">
        <v>42944</v>
      </c>
      <c r="C34" s="104">
        <v>197169</v>
      </c>
      <c r="D34" s="104">
        <v>124852</v>
      </c>
      <c r="E34" s="104">
        <v>1084224</v>
      </c>
      <c r="F34" s="104">
        <v>891449</v>
      </c>
      <c r="G34" s="104">
        <v>192775</v>
      </c>
      <c r="H34" s="104">
        <v>0</v>
      </c>
      <c r="I34" s="104">
        <v>10125</v>
      </c>
      <c r="J34" s="104">
        <v>222636</v>
      </c>
      <c r="K34" s="104">
        <v>15880</v>
      </c>
      <c r="L34" s="104">
        <v>206756</v>
      </c>
      <c r="M34" s="24" t="s">
        <v>194</v>
      </c>
    </row>
    <row r="35" spans="1:53" ht="17.25" customHeight="1">
      <c r="A35" s="47" t="s">
        <v>195</v>
      </c>
      <c r="B35" s="104">
        <v>27410</v>
      </c>
      <c r="C35" s="104">
        <v>222017</v>
      </c>
      <c r="D35" s="104">
        <v>62077</v>
      </c>
      <c r="E35" s="104">
        <v>764623</v>
      </c>
      <c r="F35" s="104">
        <v>688200</v>
      </c>
      <c r="G35" s="104">
        <v>76361</v>
      </c>
      <c r="H35" s="104">
        <v>62</v>
      </c>
      <c r="I35" s="104">
        <v>6052</v>
      </c>
      <c r="J35" s="104">
        <v>99190</v>
      </c>
      <c r="K35" s="104">
        <v>14896</v>
      </c>
      <c r="L35" s="104">
        <v>84294</v>
      </c>
      <c r="M35" s="24" t="s">
        <v>196</v>
      </c>
    </row>
    <row r="36" spans="1:53" ht="17.25" customHeight="1">
      <c r="A36" s="47" t="s">
        <v>197</v>
      </c>
      <c r="B36" s="104">
        <v>44200</v>
      </c>
      <c r="C36" s="104">
        <v>194072</v>
      </c>
      <c r="D36" s="104">
        <v>94094</v>
      </c>
      <c r="E36" s="104">
        <v>4939016</v>
      </c>
      <c r="F36" s="104">
        <v>4454737</v>
      </c>
      <c r="G36" s="104">
        <v>484279</v>
      </c>
      <c r="H36" s="104">
        <v>0</v>
      </c>
      <c r="I36" s="104">
        <v>10753</v>
      </c>
      <c r="J36" s="104">
        <v>149523</v>
      </c>
      <c r="K36" s="104">
        <v>4155</v>
      </c>
      <c r="L36" s="104">
        <v>145368</v>
      </c>
      <c r="M36" s="24" t="s">
        <v>198</v>
      </c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</row>
    <row r="37" spans="1:53" s="34" customFormat="1" ht="17.25" customHeight="1">
      <c r="A37" s="48" t="s">
        <v>199</v>
      </c>
      <c r="B37" s="106">
        <v>75793</v>
      </c>
      <c r="C37" s="106">
        <v>434198</v>
      </c>
      <c r="D37" s="106">
        <v>273935</v>
      </c>
      <c r="E37" s="106">
        <v>4230631</v>
      </c>
      <c r="F37" s="106">
        <v>3867518</v>
      </c>
      <c r="G37" s="106">
        <v>363022</v>
      </c>
      <c r="H37" s="106">
        <v>91</v>
      </c>
      <c r="I37" s="106">
        <v>15039</v>
      </c>
      <c r="J37" s="106">
        <v>469687</v>
      </c>
      <c r="K37" s="106">
        <v>20967</v>
      </c>
      <c r="L37" s="106">
        <v>448720</v>
      </c>
      <c r="M37" s="26" t="s">
        <v>200</v>
      </c>
    </row>
    <row r="38" spans="1:53" ht="17.25" customHeight="1">
      <c r="A38" s="47" t="s">
        <v>201</v>
      </c>
      <c r="B38" s="104">
        <v>21142</v>
      </c>
      <c r="C38" s="104">
        <v>178980</v>
      </c>
      <c r="D38" s="104">
        <v>43235</v>
      </c>
      <c r="E38" s="104">
        <v>92629</v>
      </c>
      <c r="F38" s="104">
        <v>46135</v>
      </c>
      <c r="G38" s="104">
        <v>46494</v>
      </c>
      <c r="H38" s="104">
        <v>0</v>
      </c>
      <c r="I38" s="104">
        <v>5648</v>
      </c>
      <c r="J38" s="104">
        <v>35076</v>
      </c>
      <c r="K38" s="104">
        <v>16382</v>
      </c>
      <c r="L38" s="104">
        <v>18694</v>
      </c>
      <c r="M38" s="24" t="s">
        <v>202</v>
      </c>
    </row>
    <row r="39" spans="1:53" ht="17.25" customHeight="1">
      <c r="A39" s="47" t="s">
        <v>203</v>
      </c>
      <c r="B39" s="104">
        <v>11448</v>
      </c>
      <c r="C39" s="104">
        <v>84248</v>
      </c>
      <c r="D39" s="104">
        <v>17646</v>
      </c>
      <c r="E39" s="104">
        <v>1470969</v>
      </c>
      <c r="F39" s="104">
        <v>1437877</v>
      </c>
      <c r="G39" s="104">
        <v>33092</v>
      </c>
      <c r="H39" s="104">
        <v>0</v>
      </c>
      <c r="I39" s="104">
        <v>2813</v>
      </c>
      <c r="J39" s="104">
        <v>42467</v>
      </c>
      <c r="K39" s="104">
        <v>16485</v>
      </c>
      <c r="L39" s="104">
        <v>25982</v>
      </c>
      <c r="M39" s="24" t="s">
        <v>174</v>
      </c>
    </row>
    <row r="40" spans="1:53" ht="17.25" customHeight="1">
      <c r="A40" s="47" t="s">
        <v>204</v>
      </c>
      <c r="B40" s="104">
        <v>2863</v>
      </c>
      <c r="C40" s="104">
        <v>7204</v>
      </c>
      <c r="D40" s="104">
        <v>147</v>
      </c>
      <c r="E40" s="104">
        <v>1483032</v>
      </c>
      <c r="F40" s="104">
        <v>1271083</v>
      </c>
      <c r="G40" s="104">
        <v>211949</v>
      </c>
      <c r="H40" s="104">
        <v>0</v>
      </c>
      <c r="I40" s="104">
        <v>1292</v>
      </c>
      <c r="J40" s="104">
        <v>2730</v>
      </c>
      <c r="K40" s="104">
        <v>0</v>
      </c>
      <c r="L40" s="104">
        <v>2730</v>
      </c>
      <c r="M40" s="24" t="s">
        <v>205</v>
      </c>
    </row>
    <row r="41" spans="1:53" ht="17.25" customHeight="1">
      <c r="A41" s="48" t="s">
        <v>206</v>
      </c>
      <c r="B41" s="106">
        <v>7841</v>
      </c>
      <c r="C41" s="106">
        <v>18287</v>
      </c>
      <c r="D41" s="106">
        <v>1247</v>
      </c>
      <c r="E41" s="106">
        <v>2149785</v>
      </c>
      <c r="F41" s="106">
        <v>1915736</v>
      </c>
      <c r="G41" s="106">
        <v>234049</v>
      </c>
      <c r="H41" s="106">
        <v>0</v>
      </c>
      <c r="I41" s="106">
        <v>1817</v>
      </c>
      <c r="J41" s="106">
        <v>7141</v>
      </c>
      <c r="K41" s="106">
        <v>0</v>
      </c>
      <c r="L41" s="106">
        <v>7141</v>
      </c>
      <c r="M41" s="26" t="s">
        <v>207</v>
      </c>
    </row>
    <row r="42" spans="1:53" ht="17.25" customHeight="1">
      <c r="A42" s="46" t="s">
        <v>208</v>
      </c>
      <c r="B42" s="105">
        <v>15740</v>
      </c>
      <c r="C42" s="105">
        <v>27727</v>
      </c>
      <c r="D42" s="105">
        <v>2280</v>
      </c>
      <c r="E42" s="105">
        <v>2840893</v>
      </c>
      <c r="F42" s="105">
        <v>2583845</v>
      </c>
      <c r="G42" s="105">
        <v>257048</v>
      </c>
      <c r="H42" s="105">
        <v>0</v>
      </c>
      <c r="I42" s="105">
        <v>2650</v>
      </c>
      <c r="J42" s="105">
        <v>8888</v>
      </c>
      <c r="K42" s="105">
        <v>0</v>
      </c>
      <c r="L42" s="105">
        <v>8888</v>
      </c>
      <c r="M42" s="20" t="s">
        <v>209</v>
      </c>
    </row>
    <row r="43" spans="1:53" ht="17.25" customHeight="1">
      <c r="A43" s="47" t="s">
        <v>210</v>
      </c>
      <c r="B43" s="104">
        <v>580</v>
      </c>
      <c r="C43" s="104">
        <v>1540</v>
      </c>
      <c r="D43" s="104">
        <v>60</v>
      </c>
      <c r="E43" s="104">
        <v>489231</v>
      </c>
      <c r="F43" s="104">
        <v>390670</v>
      </c>
      <c r="G43" s="104">
        <v>98561</v>
      </c>
      <c r="H43" s="104">
        <v>0</v>
      </c>
      <c r="I43" s="104">
        <v>0</v>
      </c>
      <c r="J43" s="104">
        <v>0</v>
      </c>
      <c r="K43" s="104">
        <v>0</v>
      </c>
      <c r="L43" s="104">
        <v>0</v>
      </c>
      <c r="M43" s="24" t="s">
        <v>211</v>
      </c>
    </row>
    <row r="44" spans="1:53" ht="17.25" customHeight="1">
      <c r="A44" s="47" t="s">
        <v>212</v>
      </c>
      <c r="B44" s="104">
        <v>4752</v>
      </c>
      <c r="C44" s="104">
        <v>10611</v>
      </c>
      <c r="D44" s="104">
        <v>978</v>
      </c>
      <c r="E44" s="104">
        <v>1747504</v>
      </c>
      <c r="F44" s="104">
        <v>1545928</v>
      </c>
      <c r="G44" s="104">
        <v>201576</v>
      </c>
      <c r="H44" s="104">
        <v>0</v>
      </c>
      <c r="I44" s="104">
        <v>1072</v>
      </c>
      <c r="J44" s="104">
        <v>0</v>
      </c>
      <c r="K44" s="104">
        <v>0</v>
      </c>
      <c r="L44" s="104">
        <v>0</v>
      </c>
      <c r="M44" s="24" t="s">
        <v>213</v>
      </c>
    </row>
    <row r="45" spans="1:53" ht="17.25" customHeight="1">
      <c r="A45" s="47" t="s">
        <v>214</v>
      </c>
      <c r="B45" s="104">
        <v>2335</v>
      </c>
      <c r="C45" s="104">
        <v>7572</v>
      </c>
      <c r="D45" s="104">
        <v>540</v>
      </c>
      <c r="E45" s="104">
        <v>1183593</v>
      </c>
      <c r="F45" s="104">
        <v>975815</v>
      </c>
      <c r="G45" s="104">
        <v>207778</v>
      </c>
      <c r="H45" s="104">
        <v>0</v>
      </c>
      <c r="I45" s="104">
        <v>554</v>
      </c>
      <c r="J45" s="104">
        <v>360</v>
      </c>
      <c r="K45" s="104">
        <v>0</v>
      </c>
      <c r="L45" s="104">
        <v>360</v>
      </c>
      <c r="M45" s="24" t="s">
        <v>215</v>
      </c>
    </row>
    <row r="46" spans="1:53" ht="17.25" customHeight="1">
      <c r="A46" s="47" t="s">
        <v>216</v>
      </c>
      <c r="B46" s="104">
        <v>5072</v>
      </c>
      <c r="C46" s="104">
        <v>10584</v>
      </c>
      <c r="D46" s="104">
        <v>260</v>
      </c>
      <c r="E46" s="104">
        <v>1706089</v>
      </c>
      <c r="F46" s="104">
        <v>1434019</v>
      </c>
      <c r="G46" s="104">
        <v>272070</v>
      </c>
      <c r="H46" s="104">
        <v>0</v>
      </c>
      <c r="I46" s="104">
        <v>1162</v>
      </c>
      <c r="J46" s="104">
        <v>409</v>
      </c>
      <c r="K46" s="104">
        <v>0</v>
      </c>
      <c r="L46" s="104">
        <v>409</v>
      </c>
      <c r="M46" s="24" t="s">
        <v>159</v>
      </c>
    </row>
    <row r="47" spans="1:53" ht="17.25" customHeight="1">
      <c r="A47" s="47" t="s">
        <v>217</v>
      </c>
      <c r="B47" s="104">
        <v>388</v>
      </c>
      <c r="C47" s="104">
        <v>1600</v>
      </c>
      <c r="D47" s="104">
        <v>0</v>
      </c>
      <c r="E47" s="104">
        <v>479241</v>
      </c>
      <c r="F47" s="104">
        <v>383290</v>
      </c>
      <c r="G47" s="104">
        <v>95951</v>
      </c>
      <c r="H47" s="104">
        <v>0</v>
      </c>
      <c r="I47" s="104">
        <v>0</v>
      </c>
      <c r="J47" s="104">
        <v>598</v>
      </c>
      <c r="K47" s="104">
        <v>0</v>
      </c>
      <c r="L47" s="104">
        <v>598</v>
      </c>
      <c r="M47" s="24" t="s">
        <v>218</v>
      </c>
    </row>
    <row r="48" spans="1:53" ht="17.25" customHeight="1">
      <c r="A48" s="47" t="s">
        <v>219</v>
      </c>
      <c r="B48" s="104">
        <v>16300</v>
      </c>
      <c r="C48" s="104">
        <v>26462</v>
      </c>
      <c r="D48" s="104">
        <v>1699</v>
      </c>
      <c r="E48" s="104">
        <v>2961979</v>
      </c>
      <c r="F48" s="104">
        <v>2643570</v>
      </c>
      <c r="G48" s="104">
        <v>318409</v>
      </c>
      <c r="H48" s="104">
        <v>0</v>
      </c>
      <c r="I48" s="104">
        <v>3386</v>
      </c>
      <c r="J48" s="104">
        <v>1664</v>
      </c>
      <c r="K48" s="104">
        <v>0</v>
      </c>
      <c r="L48" s="104">
        <v>1664</v>
      </c>
      <c r="M48" s="24" t="s">
        <v>153</v>
      </c>
    </row>
    <row r="49" spans="1:14" ht="17.25" customHeight="1">
      <c r="A49" s="47" t="s">
        <v>532</v>
      </c>
      <c r="B49" s="104">
        <v>1014</v>
      </c>
      <c r="C49" s="104">
        <v>1094</v>
      </c>
      <c r="D49" s="104">
        <v>0</v>
      </c>
      <c r="E49" s="104">
        <v>314785</v>
      </c>
      <c r="F49" s="104">
        <v>237381</v>
      </c>
      <c r="G49" s="104">
        <v>77404</v>
      </c>
      <c r="H49" s="104">
        <v>0</v>
      </c>
      <c r="I49" s="104">
        <v>0</v>
      </c>
      <c r="J49" s="104">
        <v>0</v>
      </c>
      <c r="K49" s="104">
        <v>0</v>
      </c>
      <c r="L49" s="104">
        <v>0</v>
      </c>
      <c r="M49" s="24" t="s">
        <v>161</v>
      </c>
    </row>
    <row r="50" spans="1:14" ht="17.25" customHeight="1">
      <c r="A50" s="48" t="s">
        <v>220</v>
      </c>
      <c r="B50" s="106">
        <v>1857</v>
      </c>
      <c r="C50" s="106">
        <v>14495</v>
      </c>
      <c r="D50" s="106">
        <v>761</v>
      </c>
      <c r="E50" s="106">
        <v>1799453</v>
      </c>
      <c r="F50" s="106">
        <v>1519783</v>
      </c>
      <c r="G50" s="106">
        <v>279670</v>
      </c>
      <c r="H50" s="106">
        <v>0</v>
      </c>
      <c r="I50" s="106">
        <v>0</v>
      </c>
      <c r="J50" s="106">
        <v>8497</v>
      </c>
      <c r="K50" s="106">
        <v>0</v>
      </c>
      <c r="L50" s="106">
        <v>8497</v>
      </c>
      <c r="M50" s="26" t="s">
        <v>221</v>
      </c>
    </row>
    <row r="51" spans="1:14" s="28" customFormat="1" ht="17.25" customHeight="1">
      <c r="N51" s="29"/>
    </row>
  </sheetData>
  <mergeCells count="10">
    <mergeCell ref="A5:A8"/>
    <mergeCell ref="F5:H5"/>
    <mergeCell ref="K5:L5"/>
    <mergeCell ref="M5:M8"/>
    <mergeCell ref="B6:B7"/>
    <mergeCell ref="C6:C7"/>
    <mergeCell ref="D6:D7"/>
    <mergeCell ref="E6:E7"/>
    <mergeCell ref="I6:I7"/>
    <mergeCell ref="J6:J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  <colBreaks count="1" manualBreakCount="1">
    <brk id="7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Q261"/>
  <sheetViews>
    <sheetView view="pageBreakPreview" zoomScale="115" zoomScaleNormal="100" zoomScaleSheetLayoutView="115" workbookViewId="0">
      <pane xSplit="1" ySplit="11" topLeftCell="G12" activePane="bottomRight" state="frozen"/>
      <selection activeCell="A2" sqref="A2"/>
      <selection pane="topRight" activeCell="A2" sqref="A2"/>
      <selection pane="bottomLeft" activeCell="A2" sqref="A2"/>
      <selection pane="bottomRight" activeCell="H15" sqref="H15"/>
    </sheetView>
  </sheetViews>
  <sheetFormatPr defaultRowHeight="17.25" customHeight="1"/>
  <cols>
    <col min="1" max="3" width="12.8984375" style="5" customWidth="1"/>
    <col min="4" max="6" width="12.19921875" style="50" customWidth="1"/>
    <col min="7" max="7" width="14.3984375" style="50" bestFit="1" customWidth="1"/>
    <col min="8" max="11" width="12.19921875" style="50" customWidth="1"/>
    <col min="12" max="13" width="12.69921875" style="50" customWidth="1"/>
    <col min="14" max="14" width="12.19921875" style="50" customWidth="1"/>
    <col min="15" max="15" width="14.3984375" style="50" bestFit="1" customWidth="1"/>
    <col min="16" max="16" width="2.5" style="50" customWidth="1"/>
    <col min="17" max="257" width="9" style="50"/>
    <col min="258" max="260" width="12.8984375" style="50" customWidth="1"/>
    <col min="261" max="271" width="12.19921875" style="50" customWidth="1"/>
    <col min="272" max="272" width="2.5" style="50" customWidth="1"/>
    <col min="273" max="513" width="9" style="50"/>
    <col min="514" max="516" width="12.8984375" style="50" customWidth="1"/>
    <col min="517" max="527" width="12.19921875" style="50" customWidth="1"/>
    <col min="528" max="528" width="2.5" style="50" customWidth="1"/>
    <col min="529" max="769" width="9" style="50"/>
    <col min="770" max="772" width="12.8984375" style="50" customWidth="1"/>
    <col min="773" max="783" width="12.19921875" style="50" customWidth="1"/>
    <col min="784" max="784" width="2.5" style="50" customWidth="1"/>
    <col min="785" max="1025" width="9" style="50"/>
    <col min="1026" max="1028" width="12.8984375" style="50" customWidth="1"/>
    <col min="1029" max="1039" width="12.19921875" style="50" customWidth="1"/>
    <col min="1040" max="1040" width="2.5" style="50" customWidth="1"/>
    <col min="1041" max="1281" width="9" style="50"/>
    <col min="1282" max="1284" width="12.8984375" style="50" customWidth="1"/>
    <col min="1285" max="1295" width="12.19921875" style="50" customWidth="1"/>
    <col min="1296" max="1296" width="2.5" style="50" customWidth="1"/>
    <col min="1297" max="1537" width="9" style="50"/>
    <col min="1538" max="1540" width="12.8984375" style="50" customWidth="1"/>
    <col min="1541" max="1551" width="12.19921875" style="50" customWidth="1"/>
    <col min="1552" max="1552" width="2.5" style="50" customWidth="1"/>
    <col min="1553" max="1793" width="9" style="50"/>
    <col min="1794" max="1796" width="12.8984375" style="50" customWidth="1"/>
    <col min="1797" max="1807" width="12.19921875" style="50" customWidth="1"/>
    <col min="1808" max="1808" width="2.5" style="50" customWidth="1"/>
    <col min="1809" max="2049" width="9" style="50"/>
    <col min="2050" max="2052" width="12.8984375" style="50" customWidth="1"/>
    <col min="2053" max="2063" width="12.19921875" style="50" customWidth="1"/>
    <col min="2064" max="2064" width="2.5" style="50" customWidth="1"/>
    <col min="2065" max="2305" width="9" style="50"/>
    <col min="2306" max="2308" width="12.8984375" style="50" customWidth="1"/>
    <col min="2309" max="2319" width="12.19921875" style="50" customWidth="1"/>
    <col min="2320" max="2320" width="2.5" style="50" customWidth="1"/>
    <col min="2321" max="2561" width="9" style="50"/>
    <col min="2562" max="2564" width="12.8984375" style="50" customWidth="1"/>
    <col min="2565" max="2575" width="12.19921875" style="50" customWidth="1"/>
    <col min="2576" max="2576" width="2.5" style="50" customWidth="1"/>
    <col min="2577" max="2817" width="9" style="50"/>
    <col min="2818" max="2820" width="12.8984375" style="50" customWidth="1"/>
    <col min="2821" max="2831" width="12.19921875" style="50" customWidth="1"/>
    <col min="2832" max="2832" width="2.5" style="50" customWidth="1"/>
    <col min="2833" max="3073" width="9" style="50"/>
    <col min="3074" max="3076" width="12.8984375" style="50" customWidth="1"/>
    <col min="3077" max="3087" width="12.19921875" style="50" customWidth="1"/>
    <col min="3088" max="3088" width="2.5" style="50" customWidth="1"/>
    <col min="3089" max="3329" width="9" style="50"/>
    <col min="3330" max="3332" width="12.8984375" style="50" customWidth="1"/>
    <col min="3333" max="3343" width="12.19921875" style="50" customWidth="1"/>
    <col min="3344" max="3344" width="2.5" style="50" customWidth="1"/>
    <col min="3345" max="3585" width="9" style="50"/>
    <col min="3586" max="3588" width="12.8984375" style="50" customWidth="1"/>
    <col min="3589" max="3599" width="12.19921875" style="50" customWidth="1"/>
    <col min="3600" max="3600" width="2.5" style="50" customWidth="1"/>
    <col min="3601" max="3841" width="9" style="50"/>
    <col min="3842" max="3844" width="12.8984375" style="50" customWidth="1"/>
    <col min="3845" max="3855" width="12.19921875" style="50" customWidth="1"/>
    <col min="3856" max="3856" width="2.5" style="50" customWidth="1"/>
    <col min="3857" max="4097" width="9" style="50"/>
    <col min="4098" max="4100" width="12.8984375" style="50" customWidth="1"/>
    <col min="4101" max="4111" width="12.19921875" style="50" customWidth="1"/>
    <col min="4112" max="4112" width="2.5" style="50" customWidth="1"/>
    <col min="4113" max="4353" width="9" style="50"/>
    <col min="4354" max="4356" width="12.8984375" style="50" customWidth="1"/>
    <col min="4357" max="4367" width="12.19921875" style="50" customWidth="1"/>
    <col min="4368" max="4368" width="2.5" style="50" customWidth="1"/>
    <col min="4369" max="4609" width="9" style="50"/>
    <col min="4610" max="4612" width="12.8984375" style="50" customWidth="1"/>
    <col min="4613" max="4623" width="12.19921875" style="50" customWidth="1"/>
    <col min="4624" max="4624" width="2.5" style="50" customWidth="1"/>
    <col min="4625" max="4865" width="9" style="50"/>
    <col min="4866" max="4868" width="12.8984375" style="50" customWidth="1"/>
    <col min="4869" max="4879" width="12.19921875" style="50" customWidth="1"/>
    <col min="4880" max="4880" width="2.5" style="50" customWidth="1"/>
    <col min="4881" max="5121" width="9" style="50"/>
    <col min="5122" max="5124" width="12.8984375" style="50" customWidth="1"/>
    <col min="5125" max="5135" width="12.19921875" style="50" customWidth="1"/>
    <col min="5136" max="5136" width="2.5" style="50" customWidth="1"/>
    <col min="5137" max="5377" width="9" style="50"/>
    <col min="5378" max="5380" width="12.8984375" style="50" customWidth="1"/>
    <col min="5381" max="5391" width="12.19921875" style="50" customWidth="1"/>
    <col min="5392" max="5392" width="2.5" style="50" customWidth="1"/>
    <col min="5393" max="5633" width="9" style="50"/>
    <col min="5634" max="5636" width="12.8984375" style="50" customWidth="1"/>
    <col min="5637" max="5647" width="12.19921875" style="50" customWidth="1"/>
    <col min="5648" max="5648" width="2.5" style="50" customWidth="1"/>
    <col min="5649" max="5889" width="9" style="50"/>
    <col min="5890" max="5892" width="12.8984375" style="50" customWidth="1"/>
    <col min="5893" max="5903" width="12.19921875" style="50" customWidth="1"/>
    <col min="5904" max="5904" width="2.5" style="50" customWidth="1"/>
    <col min="5905" max="6145" width="9" style="50"/>
    <col min="6146" max="6148" width="12.8984375" style="50" customWidth="1"/>
    <col min="6149" max="6159" width="12.19921875" style="50" customWidth="1"/>
    <col min="6160" max="6160" width="2.5" style="50" customWidth="1"/>
    <col min="6161" max="6401" width="9" style="50"/>
    <col min="6402" max="6404" width="12.8984375" style="50" customWidth="1"/>
    <col min="6405" max="6415" width="12.19921875" style="50" customWidth="1"/>
    <col min="6416" max="6416" width="2.5" style="50" customWidth="1"/>
    <col min="6417" max="6657" width="9" style="50"/>
    <col min="6658" max="6660" width="12.8984375" style="50" customWidth="1"/>
    <col min="6661" max="6671" width="12.19921875" style="50" customWidth="1"/>
    <col min="6672" max="6672" width="2.5" style="50" customWidth="1"/>
    <col min="6673" max="6913" width="9" style="50"/>
    <col min="6914" max="6916" width="12.8984375" style="50" customWidth="1"/>
    <col min="6917" max="6927" width="12.19921875" style="50" customWidth="1"/>
    <col min="6928" max="6928" width="2.5" style="50" customWidth="1"/>
    <col min="6929" max="7169" width="9" style="50"/>
    <col min="7170" max="7172" width="12.8984375" style="50" customWidth="1"/>
    <col min="7173" max="7183" width="12.19921875" style="50" customWidth="1"/>
    <col min="7184" max="7184" width="2.5" style="50" customWidth="1"/>
    <col min="7185" max="7425" width="9" style="50"/>
    <col min="7426" max="7428" width="12.8984375" style="50" customWidth="1"/>
    <col min="7429" max="7439" width="12.19921875" style="50" customWidth="1"/>
    <col min="7440" max="7440" width="2.5" style="50" customWidth="1"/>
    <col min="7441" max="7681" width="9" style="50"/>
    <col min="7682" max="7684" width="12.8984375" style="50" customWidth="1"/>
    <col min="7685" max="7695" width="12.19921875" style="50" customWidth="1"/>
    <col min="7696" max="7696" width="2.5" style="50" customWidth="1"/>
    <col min="7697" max="7937" width="9" style="50"/>
    <col min="7938" max="7940" width="12.8984375" style="50" customWidth="1"/>
    <col min="7941" max="7951" width="12.19921875" style="50" customWidth="1"/>
    <col min="7952" max="7952" width="2.5" style="50" customWidth="1"/>
    <col min="7953" max="8193" width="9" style="50"/>
    <col min="8194" max="8196" width="12.8984375" style="50" customWidth="1"/>
    <col min="8197" max="8207" width="12.19921875" style="50" customWidth="1"/>
    <col min="8208" max="8208" width="2.5" style="50" customWidth="1"/>
    <col min="8209" max="8449" width="9" style="50"/>
    <col min="8450" max="8452" width="12.8984375" style="50" customWidth="1"/>
    <col min="8453" max="8463" width="12.19921875" style="50" customWidth="1"/>
    <col min="8464" max="8464" width="2.5" style="50" customWidth="1"/>
    <col min="8465" max="8705" width="9" style="50"/>
    <col min="8706" max="8708" width="12.8984375" style="50" customWidth="1"/>
    <col min="8709" max="8719" width="12.19921875" style="50" customWidth="1"/>
    <col min="8720" max="8720" width="2.5" style="50" customWidth="1"/>
    <col min="8721" max="8961" width="9" style="50"/>
    <col min="8962" max="8964" width="12.8984375" style="50" customWidth="1"/>
    <col min="8965" max="8975" width="12.19921875" style="50" customWidth="1"/>
    <col min="8976" max="8976" width="2.5" style="50" customWidth="1"/>
    <col min="8977" max="9217" width="9" style="50"/>
    <col min="9218" max="9220" width="12.8984375" style="50" customWidth="1"/>
    <col min="9221" max="9231" width="12.19921875" style="50" customWidth="1"/>
    <col min="9232" max="9232" width="2.5" style="50" customWidth="1"/>
    <col min="9233" max="9473" width="9" style="50"/>
    <col min="9474" max="9476" width="12.8984375" style="50" customWidth="1"/>
    <col min="9477" max="9487" width="12.19921875" style="50" customWidth="1"/>
    <col min="9488" max="9488" width="2.5" style="50" customWidth="1"/>
    <col min="9489" max="9729" width="9" style="50"/>
    <col min="9730" max="9732" width="12.8984375" style="50" customWidth="1"/>
    <col min="9733" max="9743" width="12.19921875" style="50" customWidth="1"/>
    <col min="9744" max="9744" width="2.5" style="50" customWidth="1"/>
    <col min="9745" max="9985" width="9" style="50"/>
    <col min="9986" max="9988" width="12.8984375" style="50" customWidth="1"/>
    <col min="9989" max="9999" width="12.19921875" style="50" customWidth="1"/>
    <col min="10000" max="10000" width="2.5" style="50" customWidth="1"/>
    <col min="10001" max="10241" width="9" style="50"/>
    <col min="10242" max="10244" width="12.8984375" style="50" customWidth="1"/>
    <col min="10245" max="10255" width="12.19921875" style="50" customWidth="1"/>
    <col min="10256" max="10256" width="2.5" style="50" customWidth="1"/>
    <col min="10257" max="10497" width="9" style="50"/>
    <col min="10498" max="10500" width="12.8984375" style="50" customWidth="1"/>
    <col min="10501" max="10511" width="12.19921875" style="50" customWidth="1"/>
    <col min="10512" max="10512" width="2.5" style="50" customWidth="1"/>
    <col min="10513" max="10753" width="9" style="50"/>
    <col min="10754" max="10756" width="12.8984375" style="50" customWidth="1"/>
    <col min="10757" max="10767" width="12.19921875" style="50" customWidth="1"/>
    <col min="10768" max="10768" width="2.5" style="50" customWidth="1"/>
    <col min="10769" max="11009" width="9" style="50"/>
    <col min="11010" max="11012" width="12.8984375" style="50" customWidth="1"/>
    <col min="11013" max="11023" width="12.19921875" style="50" customWidth="1"/>
    <col min="11024" max="11024" width="2.5" style="50" customWidth="1"/>
    <col min="11025" max="11265" width="9" style="50"/>
    <col min="11266" max="11268" width="12.8984375" style="50" customWidth="1"/>
    <col min="11269" max="11279" width="12.19921875" style="50" customWidth="1"/>
    <col min="11280" max="11280" width="2.5" style="50" customWidth="1"/>
    <col min="11281" max="11521" width="9" style="50"/>
    <col min="11522" max="11524" width="12.8984375" style="50" customWidth="1"/>
    <col min="11525" max="11535" width="12.19921875" style="50" customWidth="1"/>
    <col min="11536" max="11536" width="2.5" style="50" customWidth="1"/>
    <col min="11537" max="11777" width="9" style="50"/>
    <col min="11778" max="11780" width="12.8984375" style="50" customWidth="1"/>
    <col min="11781" max="11791" width="12.19921875" style="50" customWidth="1"/>
    <col min="11792" max="11792" width="2.5" style="50" customWidth="1"/>
    <col min="11793" max="12033" width="9" style="50"/>
    <col min="12034" max="12036" width="12.8984375" style="50" customWidth="1"/>
    <col min="12037" max="12047" width="12.19921875" style="50" customWidth="1"/>
    <col min="12048" max="12048" width="2.5" style="50" customWidth="1"/>
    <col min="12049" max="12289" width="9" style="50"/>
    <col min="12290" max="12292" width="12.8984375" style="50" customWidth="1"/>
    <col min="12293" max="12303" width="12.19921875" style="50" customWidth="1"/>
    <col min="12304" max="12304" width="2.5" style="50" customWidth="1"/>
    <col min="12305" max="12545" width="9" style="50"/>
    <col min="12546" max="12548" width="12.8984375" style="50" customWidth="1"/>
    <col min="12549" max="12559" width="12.19921875" style="50" customWidth="1"/>
    <col min="12560" max="12560" width="2.5" style="50" customWidth="1"/>
    <col min="12561" max="12801" width="9" style="50"/>
    <col min="12802" max="12804" width="12.8984375" style="50" customWidth="1"/>
    <col min="12805" max="12815" width="12.19921875" style="50" customWidth="1"/>
    <col min="12816" max="12816" width="2.5" style="50" customWidth="1"/>
    <col min="12817" max="13057" width="9" style="50"/>
    <col min="13058" max="13060" width="12.8984375" style="50" customWidth="1"/>
    <col min="13061" max="13071" width="12.19921875" style="50" customWidth="1"/>
    <col min="13072" max="13072" width="2.5" style="50" customWidth="1"/>
    <col min="13073" max="13313" width="9" style="50"/>
    <col min="13314" max="13316" width="12.8984375" style="50" customWidth="1"/>
    <col min="13317" max="13327" width="12.19921875" style="50" customWidth="1"/>
    <col min="13328" max="13328" width="2.5" style="50" customWidth="1"/>
    <col min="13329" max="13569" width="9" style="50"/>
    <col min="13570" max="13572" width="12.8984375" style="50" customWidth="1"/>
    <col min="13573" max="13583" width="12.19921875" style="50" customWidth="1"/>
    <col min="13584" max="13584" width="2.5" style="50" customWidth="1"/>
    <col min="13585" max="13825" width="9" style="50"/>
    <col min="13826" max="13828" width="12.8984375" style="50" customWidth="1"/>
    <col min="13829" max="13839" width="12.19921875" style="50" customWidth="1"/>
    <col min="13840" max="13840" width="2.5" style="50" customWidth="1"/>
    <col min="13841" max="14081" width="9" style="50"/>
    <col min="14082" max="14084" width="12.8984375" style="50" customWidth="1"/>
    <col min="14085" max="14095" width="12.19921875" style="50" customWidth="1"/>
    <col min="14096" max="14096" width="2.5" style="50" customWidth="1"/>
    <col min="14097" max="14337" width="9" style="50"/>
    <col min="14338" max="14340" width="12.8984375" style="50" customWidth="1"/>
    <col min="14341" max="14351" width="12.19921875" style="50" customWidth="1"/>
    <col min="14352" max="14352" width="2.5" style="50" customWidth="1"/>
    <col min="14353" max="14593" width="9" style="50"/>
    <col min="14594" max="14596" width="12.8984375" style="50" customWidth="1"/>
    <col min="14597" max="14607" width="12.19921875" style="50" customWidth="1"/>
    <col min="14608" max="14608" width="2.5" style="50" customWidth="1"/>
    <col min="14609" max="14849" width="9" style="50"/>
    <col min="14850" max="14852" width="12.8984375" style="50" customWidth="1"/>
    <col min="14853" max="14863" width="12.19921875" style="50" customWidth="1"/>
    <col min="14864" max="14864" width="2.5" style="50" customWidth="1"/>
    <col min="14865" max="15105" width="9" style="50"/>
    <col min="15106" max="15108" width="12.8984375" style="50" customWidth="1"/>
    <col min="15109" max="15119" width="12.19921875" style="50" customWidth="1"/>
    <col min="15120" max="15120" width="2.5" style="50" customWidth="1"/>
    <col min="15121" max="15361" width="9" style="50"/>
    <col min="15362" max="15364" width="12.8984375" style="50" customWidth="1"/>
    <col min="15365" max="15375" width="12.19921875" style="50" customWidth="1"/>
    <col min="15376" max="15376" width="2.5" style="50" customWidth="1"/>
    <col min="15377" max="15617" width="9" style="50"/>
    <col min="15618" max="15620" width="12.8984375" style="50" customWidth="1"/>
    <col min="15621" max="15631" width="12.19921875" style="50" customWidth="1"/>
    <col min="15632" max="15632" width="2.5" style="50" customWidth="1"/>
    <col min="15633" max="15873" width="9" style="50"/>
    <col min="15874" max="15876" width="12.8984375" style="50" customWidth="1"/>
    <col min="15877" max="15887" width="12.19921875" style="50" customWidth="1"/>
    <col min="15888" max="15888" width="2.5" style="50" customWidth="1"/>
    <col min="15889" max="16129" width="9" style="50"/>
    <col min="16130" max="16132" width="12.8984375" style="50" customWidth="1"/>
    <col min="16133" max="16143" width="12.19921875" style="50" customWidth="1"/>
    <col min="16144" max="16144" width="2.5" style="50" customWidth="1"/>
    <col min="16145" max="16384" width="9" style="50"/>
  </cols>
  <sheetData>
    <row r="2" spans="1:48" ht="17.25" customHeigh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3"/>
    </row>
    <row r="3" spans="1:48" ht="17.25" customHeight="1">
      <c r="A3" s="2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3"/>
    </row>
    <row r="4" spans="1:48" s="8" customFormat="1" ht="17.25" customHeight="1">
      <c r="P4" s="85" t="s">
        <v>114</v>
      </c>
    </row>
    <row r="5" spans="1:48" s="1" customFormat="1" ht="17.25" customHeight="1">
      <c r="A5" s="152" t="s">
        <v>115</v>
      </c>
      <c r="B5" s="51" t="s">
        <v>250</v>
      </c>
      <c r="C5" s="155" t="s">
        <v>251</v>
      </c>
      <c r="D5" s="156"/>
      <c r="E5" s="156"/>
      <c r="F5" s="156"/>
      <c r="G5" s="156"/>
      <c r="H5" s="157"/>
      <c r="I5" s="51" t="s">
        <v>252</v>
      </c>
      <c r="J5" s="158" t="s">
        <v>253</v>
      </c>
      <c r="K5" s="159"/>
      <c r="L5" s="51" t="s">
        <v>254</v>
      </c>
      <c r="M5" s="158" t="s">
        <v>488</v>
      </c>
      <c r="N5" s="160"/>
      <c r="O5" s="161"/>
      <c r="P5" s="128" t="s">
        <v>18</v>
      </c>
    </row>
    <row r="6" spans="1:48" s="1" customFormat="1" ht="17.25" customHeight="1">
      <c r="A6" s="153"/>
      <c r="B6" s="164" t="s">
        <v>255</v>
      </c>
      <c r="C6" s="52" t="s">
        <v>128</v>
      </c>
      <c r="D6" s="165" t="s">
        <v>256</v>
      </c>
      <c r="E6" s="165"/>
      <c r="F6" s="52" t="s">
        <v>129</v>
      </c>
      <c r="G6" s="52" t="s">
        <v>130</v>
      </c>
      <c r="H6" s="52" t="s">
        <v>131</v>
      </c>
      <c r="I6" s="164" t="s">
        <v>257</v>
      </c>
      <c r="J6" s="52" t="s">
        <v>128</v>
      </c>
      <c r="K6" s="52" t="s">
        <v>129</v>
      </c>
      <c r="L6" s="164" t="s">
        <v>258</v>
      </c>
      <c r="M6" s="52" t="s">
        <v>128</v>
      </c>
      <c r="N6" s="52" t="s">
        <v>129</v>
      </c>
      <c r="O6" s="52" t="s">
        <v>130</v>
      </c>
      <c r="P6" s="162"/>
    </row>
    <row r="7" spans="1:48" s="1" customFormat="1" ht="17.25" customHeight="1">
      <c r="A7" s="153"/>
      <c r="B7" s="164"/>
      <c r="C7" s="164" t="s">
        <v>259</v>
      </c>
      <c r="D7" s="135" t="s">
        <v>260</v>
      </c>
      <c r="E7" s="135" t="s">
        <v>261</v>
      </c>
      <c r="F7" s="168" t="s">
        <v>262</v>
      </c>
      <c r="G7" s="168" t="s">
        <v>263</v>
      </c>
      <c r="H7" s="164" t="s">
        <v>264</v>
      </c>
      <c r="I7" s="164"/>
      <c r="J7" s="151" t="s">
        <v>265</v>
      </c>
      <c r="K7" s="151" t="s">
        <v>535</v>
      </c>
      <c r="L7" s="164"/>
      <c r="M7" s="92" t="s">
        <v>266</v>
      </c>
      <c r="N7" s="92" t="s">
        <v>267</v>
      </c>
      <c r="O7" s="92" t="s">
        <v>277</v>
      </c>
      <c r="P7" s="162"/>
    </row>
    <row r="8" spans="1:48" s="1" customFormat="1" ht="17.25" customHeight="1">
      <c r="A8" s="154"/>
      <c r="B8" s="53"/>
      <c r="C8" s="166"/>
      <c r="D8" s="136"/>
      <c r="E8" s="136"/>
      <c r="F8" s="169"/>
      <c r="G8" s="169"/>
      <c r="H8" s="166"/>
      <c r="I8" s="53"/>
      <c r="J8" s="170"/>
      <c r="K8" s="167"/>
      <c r="L8" s="53"/>
      <c r="M8" s="93" t="s">
        <v>247</v>
      </c>
      <c r="N8" s="93" t="s">
        <v>247</v>
      </c>
      <c r="O8" s="93" t="s">
        <v>290</v>
      </c>
      <c r="P8" s="163"/>
    </row>
    <row r="9" spans="1:48" s="229" customFormat="1" ht="17.25" customHeight="1">
      <c r="A9" s="107" t="s">
        <v>146</v>
      </c>
      <c r="B9" s="108">
        <f>SUM(B10+B11)</f>
        <v>14522476</v>
      </c>
      <c r="C9" s="108">
        <f>SUM(C10+C11)</f>
        <v>15915</v>
      </c>
      <c r="D9" s="117">
        <f t="shared" ref="D9:O9" si="0">SUM(D10+D11)</f>
        <v>0</v>
      </c>
      <c r="E9" s="117">
        <f t="shared" si="0"/>
        <v>15915</v>
      </c>
      <c r="F9" s="108">
        <f t="shared" si="0"/>
        <v>1113156</v>
      </c>
      <c r="G9" s="108">
        <f t="shared" si="0"/>
        <v>2209258</v>
      </c>
      <c r="H9" s="108">
        <f t="shared" si="0"/>
        <v>11184147</v>
      </c>
      <c r="I9" s="108">
        <f t="shared" si="0"/>
        <v>16615894</v>
      </c>
      <c r="J9" s="108">
        <f t="shared" si="0"/>
        <v>508278</v>
      </c>
      <c r="K9" s="108">
        <f t="shared" si="0"/>
        <v>16107616</v>
      </c>
      <c r="L9" s="108">
        <f t="shared" si="0"/>
        <v>432093680</v>
      </c>
      <c r="M9" s="108">
        <f t="shared" si="0"/>
        <v>101513204</v>
      </c>
      <c r="N9" s="108">
        <f t="shared" si="0"/>
        <v>58996924</v>
      </c>
      <c r="O9" s="108">
        <f t="shared" si="0"/>
        <v>47684012</v>
      </c>
      <c r="P9" s="122" t="s">
        <v>147</v>
      </c>
    </row>
    <row r="10" spans="1:48" s="229" customFormat="1" ht="17.25" customHeight="1">
      <c r="A10" s="110" t="s">
        <v>148</v>
      </c>
      <c r="B10" s="111">
        <f t="shared" ref="B10:O10" si="1">SUM(B12:B37)</f>
        <v>13514688</v>
      </c>
      <c r="C10" s="111">
        <f t="shared" si="1"/>
        <v>15915</v>
      </c>
      <c r="D10" s="119">
        <f t="shared" si="1"/>
        <v>0</v>
      </c>
      <c r="E10" s="119">
        <f t="shared" si="1"/>
        <v>15915</v>
      </c>
      <c r="F10" s="111">
        <f t="shared" si="1"/>
        <v>1083486</v>
      </c>
      <c r="G10" s="111">
        <f t="shared" si="1"/>
        <v>1818843</v>
      </c>
      <c r="H10" s="111">
        <f t="shared" si="1"/>
        <v>10596444</v>
      </c>
      <c r="I10" s="111">
        <f t="shared" si="1"/>
        <v>16159638</v>
      </c>
      <c r="J10" s="111">
        <f t="shared" si="1"/>
        <v>489693</v>
      </c>
      <c r="K10" s="111">
        <f t="shared" si="1"/>
        <v>15669945</v>
      </c>
      <c r="L10" s="111">
        <f t="shared" si="1"/>
        <v>423565961</v>
      </c>
      <c r="M10" s="111">
        <f t="shared" si="1"/>
        <v>101513204</v>
      </c>
      <c r="N10" s="111">
        <f t="shared" si="1"/>
        <v>58153903</v>
      </c>
      <c r="O10" s="111">
        <f t="shared" si="1"/>
        <v>46696299</v>
      </c>
      <c r="P10" s="123" t="s">
        <v>249</v>
      </c>
    </row>
    <row r="11" spans="1:48" s="229" customFormat="1" ht="17.25" customHeight="1">
      <c r="A11" s="113" t="s">
        <v>150</v>
      </c>
      <c r="B11" s="114">
        <f>SUM(B38:B50)</f>
        <v>1007788</v>
      </c>
      <c r="C11" s="114">
        <f>SUM(C38:C50)</f>
        <v>0</v>
      </c>
      <c r="D11" s="121">
        <f t="shared" ref="D11:O11" si="2">SUM(D38:D50)</f>
        <v>0</v>
      </c>
      <c r="E11" s="121">
        <f t="shared" si="2"/>
        <v>0</v>
      </c>
      <c r="F11" s="114">
        <f t="shared" si="2"/>
        <v>29670</v>
      </c>
      <c r="G11" s="114">
        <f t="shared" si="2"/>
        <v>390415</v>
      </c>
      <c r="H11" s="114">
        <f t="shared" si="2"/>
        <v>587703</v>
      </c>
      <c r="I11" s="114">
        <f t="shared" si="2"/>
        <v>456256</v>
      </c>
      <c r="J11" s="114">
        <f t="shared" si="2"/>
        <v>18585</v>
      </c>
      <c r="K11" s="114">
        <f t="shared" si="2"/>
        <v>437671</v>
      </c>
      <c r="L11" s="114">
        <f t="shared" si="2"/>
        <v>8527719</v>
      </c>
      <c r="M11" s="114">
        <f t="shared" si="2"/>
        <v>0</v>
      </c>
      <c r="N11" s="114">
        <f t="shared" si="2"/>
        <v>843021</v>
      </c>
      <c r="O11" s="114">
        <f t="shared" si="2"/>
        <v>987713</v>
      </c>
      <c r="P11" s="124" t="s">
        <v>151</v>
      </c>
    </row>
    <row r="12" spans="1:48" ht="17.25" customHeight="1">
      <c r="A12" s="19" t="s">
        <v>152</v>
      </c>
      <c r="B12" s="105">
        <v>1719249</v>
      </c>
      <c r="C12" s="105">
        <v>15915</v>
      </c>
      <c r="D12" s="105">
        <v>0</v>
      </c>
      <c r="E12" s="105">
        <v>15915</v>
      </c>
      <c r="F12" s="105">
        <v>83498</v>
      </c>
      <c r="G12" s="105">
        <v>386485</v>
      </c>
      <c r="H12" s="105">
        <v>1233351</v>
      </c>
      <c r="I12" s="105">
        <v>2326589</v>
      </c>
      <c r="J12" s="105">
        <v>47362</v>
      </c>
      <c r="K12" s="105">
        <v>2279227</v>
      </c>
      <c r="L12" s="105">
        <v>59115183</v>
      </c>
      <c r="M12" s="105">
        <v>13942283</v>
      </c>
      <c r="N12" s="105">
        <v>7233841</v>
      </c>
      <c r="O12" s="105">
        <v>6716065</v>
      </c>
      <c r="P12" s="49" t="s">
        <v>153</v>
      </c>
      <c r="Q12" s="54"/>
      <c r="R12" s="54"/>
      <c r="S12" s="54"/>
      <c r="T12" s="54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</row>
    <row r="13" spans="1:48" ht="17.25" customHeight="1">
      <c r="A13" s="23" t="s">
        <v>154</v>
      </c>
      <c r="B13" s="104">
        <v>751785</v>
      </c>
      <c r="C13" s="104">
        <v>0</v>
      </c>
      <c r="D13" s="104">
        <v>0</v>
      </c>
      <c r="E13" s="104">
        <v>0</v>
      </c>
      <c r="F13" s="104">
        <v>41198</v>
      </c>
      <c r="G13" s="104">
        <v>116980</v>
      </c>
      <c r="H13" s="104">
        <v>593607</v>
      </c>
      <c r="I13" s="104">
        <v>628465</v>
      </c>
      <c r="J13" s="104">
        <v>18969</v>
      </c>
      <c r="K13" s="104">
        <v>609496</v>
      </c>
      <c r="L13" s="104">
        <v>22996915</v>
      </c>
      <c r="M13" s="104">
        <v>7139145</v>
      </c>
      <c r="N13" s="104">
        <v>2008176</v>
      </c>
      <c r="O13" s="104">
        <v>2532028</v>
      </c>
      <c r="P13" s="24" t="s">
        <v>155</v>
      </c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</row>
    <row r="14" spans="1:48" ht="17.25" customHeight="1">
      <c r="A14" s="23" t="s">
        <v>156</v>
      </c>
      <c r="B14" s="104">
        <v>815567</v>
      </c>
      <c r="C14" s="104">
        <v>0</v>
      </c>
      <c r="D14" s="104">
        <v>0</v>
      </c>
      <c r="E14" s="104">
        <v>0</v>
      </c>
      <c r="F14" s="104">
        <v>47599</v>
      </c>
      <c r="G14" s="104">
        <v>38382</v>
      </c>
      <c r="H14" s="104">
        <v>729586</v>
      </c>
      <c r="I14" s="104">
        <v>731610</v>
      </c>
      <c r="J14" s="104">
        <v>30935</v>
      </c>
      <c r="K14" s="104">
        <v>700675</v>
      </c>
      <c r="L14" s="104">
        <v>12782173</v>
      </c>
      <c r="M14" s="104">
        <v>2828515</v>
      </c>
      <c r="N14" s="104">
        <v>1788385</v>
      </c>
      <c r="O14" s="104">
        <v>1674058</v>
      </c>
      <c r="P14" s="24" t="s">
        <v>157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</row>
    <row r="15" spans="1:48" ht="17.25" customHeight="1">
      <c r="A15" s="23" t="s">
        <v>158</v>
      </c>
      <c r="B15" s="104">
        <v>850622</v>
      </c>
      <c r="C15" s="104">
        <v>0</v>
      </c>
      <c r="D15" s="104">
        <v>0</v>
      </c>
      <c r="E15" s="104">
        <v>0</v>
      </c>
      <c r="F15" s="104">
        <v>132898</v>
      </c>
      <c r="G15" s="104">
        <v>74607</v>
      </c>
      <c r="H15" s="104">
        <v>643117</v>
      </c>
      <c r="I15" s="104">
        <v>483386</v>
      </c>
      <c r="J15" s="104">
        <v>15950</v>
      </c>
      <c r="K15" s="104">
        <v>467436</v>
      </c>
      <c r="L15" s="104">
        <v>15819879</v>
      </c>
      <c r="M15" s="104">
        <v>4574043</v>
      </c>
      <c r="N15" s="104">
        <v>2213672</v>
      </c>
      <c r="O15" s="104">
        <v>1724585</v>
      </c>
      <c r="P15" s="24" t="s">
        <v>159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</row>
    <row r="16" spans="1:48" ht="17.25" customHeight="1">
      <c r="A16" s="25" t="s">
        <v>160</v>
      </c>
      <c r="B16" s="106">
        <v>430634</v>
      </c>
      <c r="C16" s="106">
        <v>0</v>
      </c>
      <c r="D16" s="106">
        <v>0</v>
      </c>
      <c r="E16" s="106">
        <v>0</v>
      </c>
      <c r="F16" s="106">
        <v>0</v>
      </c>
      <c r="G16" s="106">
        <v>125543</v>
      </c>
      <c r="H16" s="106">
        <v>305091</v>
      </c>
      <c r="I16" s="106">
        <v>558840</v>
      </c>
      <c r="J16" s="106">
        <v>16168</v>
      </c>
      <c r="K16" s="106">
        <v>542672</v>
      </c>
      <c r="L16" s="106">
        <v>14605496</v>
      </c>
      <c r="M16" s="106">
        <v>3119166</v>
      </c>
      <c r="N16" s="106">
        <v>2268153</v>
      </c>
      <c r="O16" s="106">
        <v>1431415</v>
      </c>
      <c r="P16" s="26" t="s">
        <v>161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</row>
    <row r="17" spans="1:69" ht="17.25" customHeight="1">
      <c r="A17" s="19" t="s">
        <v>162</v>
      </c>
      <c r="B17" s="105">
        <v>1273694</v>
      </c>
      <c r="C17" s="105">
        <v>0</v>
      </c>
      <c r="D17" s="105">
        <v>0</v>
      </c>
      <c r="E17" s="105">
        <v>0</v>
      </c>
      <c r="F17" s="105">
        <v>96238</v>
      </c>
      <c r="G17" s="105">
        <v>261599</v>
      </c>
      <c r="H17" s="105">
        <v>915857</v>
      </c>
      <c r="I17" s="105">
        <v>1151402</v>
      </c>
      <c r="J17" s="105">
        <v>30012</v>
      </c>
      <c r="K17" s="105">
        <v>1121390</v>
      </c>
      <c r="L17" s="105">
        <v>25284423</v>
      </c>
      <c r="M17" s="105">
        <v>6817156</v>
      </c>
      <c r="N17" s="105">
        <v>3429242</v>
      </c>
      <c r="O17" s="105">
        <v>2807253</v>
      </c>
      <c r="P17" s="20" t="s">
        <v>163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</row>
    <row r="18" spans="1:69" ht="17.25" customHeight="1">
      <c r="A18" s="23" t="s">
        <v>164</v>
      </c>
      <c r="B18" s="104">
        <v>386373</v>
      </c>
      <c r="C18" s="104">
        <v>0</v>
      </c>
      <c r="D18" s="104">
        <v>0</v>
      </c>
      <c r="E18" s="104">
        <v>0</v>
      </c>
      <c r="F18" s="104">
        <v>0</v>
      </c>
      <c r="G18" s="104">
        <v>0</v>
      </c>
      <c r="H18" s="104">
        <v>386373</v>
      </c>
      <c r="I18" s="104">
        <v>462982</v>
      </c>
      <c r="J18" s="104">
        <v>12135</v>
      </c>
      <c r="K18" s="104">
        <v>450847</v>
      </c>
      <c r="L18" s="104">
        <v>13657082</v>
      </c>
      <c r="M18" s="104">
        <v>3257206</v>
      </c>
      <c r="N18" s="104">
        <v>1967609</v>
      </c>
      <c r="O18" s="104">
        <v>1129015</v>
      </c>
      <c r="P18" s="24" t="s">
        <v>165</v>
      </c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</row>
    <row r="19" spans="1:69" ht="17.25" customHeight="1">
      <c r="A19" s="23" t="s">
        <v>166</v>
      </c>
      <c r="B19" s="104">
        <v>971578</v>
      </c>
      <c r="C19" s="104">
        <v>0</v>
      </c>
      <c r="D19" s="104">
        <v>0</v>
      </c>
      <c r="E19" s="104">
        <v>0</v>
      </c>
      <c r="F19" s="104">
        <v>75038</v>
      </c>
      <c r="G19" s="104">
        <v>94655</v>
      </c>
      <c r="H19" s="104">
        <v>801885</v>
      </c>
      <c r="I19" s="104">
        <v>668737</v>
      </c>
      <c r="J19" s="104">
        <v>30772</v>
      </c>
      <c r="K19" s="104">
        <v>637965</v>
      </c>
      <c r="L19" s="104">
        <v>20779523</v>
      </c>
      <c r="M19" s="104">
        <v>4799616</v>
      </c>
      <c r="N19" s="104">
        <v>3717138</v>
      </c>
      <c r="O19" s="104">
        <v>2306970</v>
      </c>
      <c r="P19" s="24" t="s">
        <v>167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</row>
    <row r="20" spans="1:69" ht="17.25" customHeight="1">
      <c r="A20" s="23" t="s">
        <v>168</v>
      </c>
      <c r="B20" s="104">
        <v>980091</v>
      </c>
      <c r="C20" s="104">
        <v>0</v>
      </c>
      <c r="D20" s="104">
        <v>0</v>
      </c>
      <c r="E20" s="104">
        <v>0</v>
      </c>
      <c r="F20" s="104">
        <v>49567</v>
      </c>
      <c r="G20" s="104">
        <v>171214</v>
      </c>
      <c r="H20" s="104">
        <v>759310</v>
      </c>
      <c r="I20" s="104">
        <v>1878597</v>
      </c>
      <c r="J20" s="104">
        <v>57575</v>
      </c>
      <c r="K20" s="104">
        <v>1821022</v>
      </c>
      <c r="L20" s="104">
        <v>44257485</v>
      </c>
      <c r="M20" s="104">
        <v>10506546</v>
      </c>
      <c r="N20" s="104">
        <v>6870525</v>
      </c>
      <c r="O20" s="104">
        <v>5349285</v>
      </c>
      <c r="P20" s="24" t="s">
        <v>151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1:69" ht="17.25" customHeight="1">
      <c r="A21" s="25" t="s">
        <v>169</v>
      </c>
      <c r="B21" s="106">
        <v>465488</v>
      </c>
      <c r="C21" s="106">
        <v>0</v>
      </c>
      <c r="D21" s="106">
        <v>0</v>
      </c>
      <c r="E21" s="106">
        <v>0</v>
      </c>
      <c r="F21" s="106">
        <v>48778</v>
      </c>
      <c r="G21" s="106">
        <v>58488</v>
      </c>
      <c r="H21" s="106">
        <v>358222</v>
      </c>
      <c r="I21" s="106">
        <v>515092</v>
      </c>
      <c r="J21" s="106">
        <v>13120</v>
      </c>
      <c r="K21" s="106">
        <v>501972</v>
      </c>
      <c r="L21" s="106">
        <v>11659547</v>
      </c>
      <c r="M21" s="106">
        <v>2683668</v>
      </c>
      <c r="N21" s="106">
        <v>2234570</v>
      </c>
      <c r="O21" s="106">
        <v>954282</v>
      </c>
      <c r="P21" s="26" t="s">
        <v>170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spans="1:69" ht="17.25" customHeight="1">
      <c r="A22" s="19" t="s">
        <v>171</v>
      </c>
      <c r="B22" s="105">
        <v>631163</v>
      </c>
      <c r="C22" s="105">
        <v>0</v>
      </c>
      <c r="D22" s="105">
        <v>0</v>
      </c>
      <c r="E22" s="105">
        <v>0</v>
      </c>
      <c r="F22" s="105">
        <v>79219</v>
      </c>
      <c r="G22" s="105">
        <v>0</v>
      </c>
      <c r="H22" s="105">
        <v>551944</v>
      </c>
      <c r="I22" s="105">
        <v>772003</v>
      </c>
      <c r="J22" s="105">
        <v>18149</v>
      </c>
      <c r="K22" s="105">
        <v>753854</v>
      </c>
      <c r="L22" s="105">
        <v>20128692</v>
      </c>
      <c r="M22" s="105">
        <v>3851482</v>
      </c>
      <c r="N22" s="105">
        <v>2644153</v>
      </c>
      <c r="O22" s="105">
        <v>2244917</v>
      </c>
      <c r="P22" s="20" t="s">
        <v>172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spans="1:69" ht="17.25" customHeight="1">
      <c r="A23" s="23" t="s">
        <v>173</v>
      </c>
      <c r="B23" s="104">
        <v>615302</v>
      </c>
      <c r="C23" s="104">
        <v>0</v>
      </c>
      <c r="D23" s="104">
        <v>0</v>
      </c>
      <c r="E23" s="104">
        <v>0</v>
      </c>
      <c r="F23" s="104">
        <v>53197</v>
      </c>
      <c r="G23" s="104">
        <v>163824</v>
      </c>
      <c r="H23" s="104">
        <v>398281</v>
      </c>
      <c r="I23" s="104">
        <v>764859</v>
      </c>
      <c r="J23" s="104">
        <v>18794</v>
      </c>
      <c r="K23" s="104">
        <v>746065</v>
      </c>
      <c r="L23" s="104">
        <v>16952820</v>
      </c>
      <c r="M23" s="104">
        <v>3400118</v>
      </c>
      <c r="N23" s="104">
        <v>2356378</v>
      </c>
      <c r="O23" s="104">
        <v>1928406</v>
      </c>
      <c r="P23" s="24" t="s">
        <v>174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spans="1:69" ht="17.25" customHeight="1">
      <c r="A24" s="23" t="s">
        <v>175</v>
      </c>
      <c r="B24" s="104">
        <v>337403</v>
      </c>
      <c r="C24" s="104">
        <v>0</v>
      </c>
      <c r="D24" s="104">
        <v>0</v>
      </c>
      <c r="E24" s="104">
        <v>0</v>
      </c>
      <c r="F24" s="104">
        <v>41793</v>
      </c>
      <c r="G24" s="104">
        <v>30839</v>
      </c>
      <c r="H24" s="104">
        <v>264771</v>
      </c>
      <c r="I24" s="104">
        <v>580891</v>
      </c>
      <c r="J24" s="104">
        <v>49233</v>
      </c>
      <c r="K24" s="104">
        <v>531658</v>
      </c>
      <c r="L24" s="104">
        <v>16433125</v>
      </c>
      <c r="M24" s="104">
        <v>4510079</v>
      </c>
      <c r="N24" s="104">
        <v>2009908</v>
      </c>
      <c r="O24" s="104">
        <v>1958715</v>
      </c>
      <c r="P24" s="24" t="s">
        <v>176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1:69" ht="17.25" customHeight="1">
      <c r="A25" s="23" t="s">
        <v>177</v>
      </c>
      <c r="B25" s="104">
        <v>532662</v>
      </c>
      <c r="C25" s="104">
        <v>0</v>
      </c>
      <c r="D25" s="104">
        <v>0</v>
      </c>
      <c r="E25" s="104">
        <v>0</v>
      </c>
      <c r="F25" s="104">
        <v>32895</v>
      </c>
      <c r="G25" s="104">
        <v>9568</v>
      </c>
      <c r="H25" s="104">
        <v>490199</v>
      </c>
      <c r="I25" s="104">
        <v>470393</v>
      </c>
      <c r="J25" s="104">
        <v>12956</v>
      </c>
      <c r="K25" s="104">
        <v>457437</v>
      </c>
      <c r="L25" s="104">
        <v>10782862</v>
      </c>
      <c r="M25" s="104">
        <v>1663522</v>
      </c>
      <c r="N25" s="104">
        <v>2044451</v>
      </c>
      <c r="O25" s="104">
        <v>1275858</v>
      </c>
      <c r="P25" s="24" t="s">
        <v>178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</row>
    <row r="26" spans="1:69" ht="17.25" customHeight="1">
      <c r="A26" s="25" t="s">
        <v>179</v>
      </c>
      <c r="B26" s="106">
        <v>308722</v>
      </c>
      <c r="C26" s="106">
        <v>0</v>
      </c>
      <c r="D26" s="106">
        <v>0</v>
      </c>
      <c r="E26" s="106">
        <v>0</v>
      </c>
      <c r="F26" s="106">
        <v>23804</v>
      </c>
      <c r="G26" s="106">
        <v>0</v>
      </c>
      <c r="H26" s="106">
        <v>284918</v>
      </c>
      <c r="I26" s="106">
        <v>395778</v>
      </c>
      <c r="J26" s="106">
        <v>8733</v>
      </c>
      <c r="K26" s="106">
        <v>387045</v>
      </c>
      <c r="L26" s="106">
        <v>7672593</v>
      </c>
      <c r="M26" s="106">
        <v>1645905</v>
      </c>
      <c r="N26" s="106">
        <v>1130614</v>
      </c>
      <c r="O26" s="106">
        <v>1283108</v>
      </c>
      <c r="P26" s="26" t="s">
        <v>180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1:69" ht="17.25" customHeight="1">
      <c r="A27" s="23" t="s">
        <v>181</v>
      </c>
      <c r="B27" s="104">
        <v>178581</v>
      </c>
      <c r="C27" s="104">
        <v>0</v>
      </c>
      <c r="D27" s="104">
        <v>0</v>
      </c>
      <c r="E27" s="104">
        <v>0</v>
      </c>
      <c r="F27" s="104">
        <v>0</v>
      </c>
      <c r="G27" s="104">
        <v>84763</v>
      </c>
      <c r="H27" s="104">
        <v>93818</v>
      </c>
      <c r="I27" s="104">
        <v>192535</v>
      </c>
      <c r="J27" s="104">
        <v>9372</v>
      </c>
      <c r="K27" s="104">
        <v>183163</v>
      </c>
      <c r="L27" s="104">
        <v>7587741</v>
      </c>
      <c r="M27" s="104">
        <v>1663693</v>
      </c>
      <c r="N27" s="104">
        <v>989888</v>
      </c>
      <c r="O27" s="104">
        <v>491103</v>
      </c>
      <c r="P27" s="24" t="s">
        <v>182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</row>
    <row r="28" spans="1:69" ht="17.25" customHeight="1">
      <c r="A28" s="23" t="s">
        <v>183</v>
      </c>
      <c r="B28" s="104">
        <v>182393</v>
      </c>
      <c r="C28" s="104">
        <v>0</v>
      </c>
      <c r="D28" s="104">
        <v>0</v>
      </c>
      <c r="E28" s="104">
        <v>0</v>
      </c>
      <c r="F28" s="104">
        <v>45735</v>
      </c>
      <c r="G28" s="104">
        <v>0</v>
      </c>
      <c r="H28" s="104">
        <v>136658</v>
      </c>
      <c r="I28" s="104">
        <v>366829</v>
      </c>
      <c r="J28" s="104">
        <v>8441</v>
      </c>
      <c r="K28" s="104">
        <v>358388</v>
      </c>
      <c r="L28" s="104">
        <v>7750655</v>
      </c>
      <c r="M28" s="104">
        <v>1792162</v>
      </c>
      <c r="N28" s="104">
        <v>1240384</v>
      </c>
      <c r="O28" s="104">
        <v>663558</v>
      </c>
      <c r="P28" s="24" t="s">
        <v>184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</row>
    <row r="29" spans="1:69" ht="17.25" customHeight="1">
      <c r="A29" s="23" t="s">
        <v>185</v>
      </c>
      <c r="B29" s="104">
        <v>122102</v>
      </c>
      <c r="C29" s="104">
        <v>0</v>
      </c>
      <c r="D29" s="104">
        <v>0</v>
      </c>
      <c r="E29" s="104">
        <v>0</v>
      </c>
      <c r="F29" s="104">
        <v>2493</v>
      </c>
      <c r="G29" s="104">
        <v>3121</v>
      </c>
      <c r="H29" s="104">
        <v>116488</v>
      </c>
      <c r="I29" s="104">
        <v>331598</v>
      </c>
      <c r="J29" s="104">
        <v>8051</v>
      </c>
      <c r="K29" s="104">
        <v>323547</v>
      </c>
      <c r="L29" s="104">
        <v>9345002</v>
      </c>
      <c r="M29" s="104">
        <v>2381901</v>
      </c>
      <c r="N29" s="104">
        <v>1231108</v>
      </c>
      <c r="O29" s="104">
        <v>1220531</v>
      </c>
      <c r="P29" s="24" t="s">
        <v>176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</row>
    <row r="30" spans="1:69" ht="17.25" customHeight="1">
      <c r="A30" s="23" t="s">
        <v>186</v>
      </c>
      <c r="B30" s="104">
        <v>161459</v>
      </c>
      <c r="C30" s="104">
        <v>0</v>
      </c>
      <c r="D30" s="104">
        <v>0</v>
      </c>
      <c r="E30" s="104">
        <v>0</v>
      </c>
      <c r="F30" s="104">
        <v>13916</v>
      </c>
      <c r="G30" s="104">
        <v>37762</v>
      </c>
      <c r="H30" s="104">
        <v>109781</v>
      </c>
      <c r="I30" s="104">
        <v>232055</v>
      </c>
      <c r="J30" s="104">
        <v>6651</v>
      </c>
      <c r="K30" s="104">
        <v>225404</v>
      </c>
      <c r="L30" s="104">
        <v>8724626</v>
      </c>
      <c r="M30" s="104">
        <v>2868264</v>
      </c>
      <c r="N30" s="104">
        <v>902403</v>
      </c>
      <c r="O30" s="104">
        <v>1056128</v>
      </c>
      <c r="P30" s="24" t="s">
        <v>187</v>
      </c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</row>
    <row r="31" spans="1:69" ht="17.25" customHeight="1">
      <c r="A31" s="25" t="s">
        <v>188</v>
      </c>
      <c r="B31" s="106">
        <v>318934</v>
      </c>
      <c r="C31" s="106">
        <v>0</v>
      </c>
      <c r="D31" s="106">
        <v>0</v>
      </c>
      <c r="E31" s="106">
        <v>0</v>
      </c>
      <c r="F31" s="106">
        <v>33523</v>
      </c>
      <c r="G31" s="106">
        <v>0</v>
      </c>
      <c r="H31" s="106">
        <v>285411</v>
      </c>
      <c r="I31" s="106">
        <v>333120</v>
      </c>
      <c r="J31" s="106">
        <v>14005</v>
      </c>
      <c r="K31" s="106">
        <v>319115</v>
      </c>
      <c r="L31" s="106">
        <v>11567389</v>
      </c>
      <c r="M31" s="106">
        <v>2846364</v>
      </c>
      <c r="N31" s="106">
        <v>1165654</v>
      </c>
      <c r="O31" s="106">
        <v>1418316</v>
      </c>
      <c r="P31" s="26" t="s">
        <v>189</v>
      </c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</row>
    <row r="32" spans="1:69" ht="17.25" customHeight="1">
      <c r="A32" s="23" t="s">
        <v>190</v>
      </c>
      <c r="B32" s="104">
        <v>115687</v>
      </c>
      <c r="C32" s="104">
        <v>0</v>
      </c>
      <c r="D32" s="104">
        <v>0</v>
      </c>
      <c r="E32" s="104">
        <v>0</v>
      </c>
      <c r="F32" s="104">
        <v>0</v>
      </c>
      <c r="G32" s="104">
        <v>9409</v>
      </c>
      <c r="H32" s="104">
        <v>106278</v>
      </c>
      <c r="I32" s="104">
        <v>311559</v>
      </c>
      <c r="J32" s="104">
        <v>8257</v>
      </c>
      <c r="K32" s="104">
        <v>303302</v>
      </c>
      <c r="L32" s="104">
        <v>8223963</v>
      </c>
      <c r="M32" s="104">
        <v>2228778</v>
      </c>
      <c r="N32" s="104">
        <v>1100858</v>
      </c>
      <c r="O32" s="104">
        <v>912668</v>
      </c>
      <c r="P32" s="24" t="s">
        <v>80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</row>
    <row r="33" spans="1:55" ht="17.25" customHeight="1">
      <c r="A33" s="23" t="s">
        <v>191</v>
      </c>
      <c r="B33" s="104">
        <v>305605</v>
      </c>
      <c r="C33" s="104">
        <v>0</v>
      </c>
      <c r="D33" s="104">
        <v>0</v>
      </c>
      <c r="E33" s="104">
        <v>0</v>
      </c>
      <c r="F33" s="104">
        <v>7526</v>
      </c>
      <c r="G33" s="104">
        <v>41847</v>
      </c>
      <c r="H33" s="104">
        <v>256232</v>
      </c>
      <c r="I33" s="104">
        <v>628570</v>
      </c>
      <c r="J33" s="104">
        <v>16094</v>
      </c>
      <c r="K33" s="104">
        <v>612476</v>
      </c>
      <c r="L33" s="104">
        <v>15342971</v>
      </c>
      <c r="M33" s="104">
        <v>3329505</v>
      </c>
      <c r="N33" s="104">
        <v>1844682</v>
      </c>
      <c r="O33" s="104">
        <v>1673642</v>
      </c>
      <c r="P33" s="24" t="s">
        <v>192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</row>
    <row r="34" spans="1:55" ht="17.25" customHeight="1">
      <c r="A34" s="23" t="s">
        <v>193</v>
      </c>
      <c r="B34" s="104">
        <v>314305</v>
      </c>
      <c r="C34" s="104">
        <v>0</v>
      </c>
      <c r="D34" s="104">
        <v>0</v>
      </c>
      <c r="E34" s="104">
        <v>0</v>
      </c>
      <c r="F34" s="104">
        <v>11196</v>
      </c>
      <c r="G34" s="104">
        <v>1607</v>
      </c>
      <c r="H34" s="104">
        <v>301502</v>
      </c>
      <c r="I34" s="104">
        <v>414107</v>
      </c>
      <c r="J34" s="104">
        <v>1634</v>
      </c>
      <c r="K34" s="104">
        <v>412473</v>
      </c>
      <c r="L34" s="104">
        <v>8379811</v>
      </c>
      <c r="M34" s="104">
        <v>1713518</v>
      </c>
      <c r="N34" s="104">
        <v>1834700</v>
      </c>
      <c r="O34" s="104">
        <v>637712</v>
      </c>
      <c r="P34" s="24" t="s">
        <v>194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</row>
    <row r="35" spans="1:55" ht="17.25" customHeight="1">
      <c r="A35" s="23" t="s">
        <v>195</v>
      </c>
      <c r="B35" s="104">
        <v>173581</v>
      </c>
      <c r="C35" s="104">
        <v>0</v>
      </c>
      <c r="D35" s="104">
        <v>0</v>
      </c>
      <c r="E35" s="104">
        <v>0</v>
      </c>
      <c r="F35" s="104">
        <v>0</v>
      </c>
      <c r="G35" s="104">
        <v>32642</v>
      </c>
      <c r="H35" s="104">
        <v>140939</v>
      </c>
      <c r="I35" s="104">
        <v>203264</v>
      </c>
      <c r="J35" s="104">
        <v>8233</v>
      </c>
      <c r="K35" s="104">
        <v>195031</v>
      </c>
      <c r="L35" s="104">
        <v>6094197</v>
      </c>
      <c r="M35" s="104">
        <v>1182086</v>
      </c>
      <c r="N35" s="104">
        <v>1015761</v>
      </c>
      <c r="O35" s="104">
        <v>650439</v>
      </c>
      <c r="P35" s="24" t="s">
        <v>196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</row>
    <row r="36" spans="1:55" ht="17.25" customHeight="1">
      <c r="A36" s="23" t="s">
        <v>197</v>
      </c>
      <c r="B36" s="104">
        <v>166241</v>
      </c>
      <c r="C36" s="104">
        <v>0</v>
      </c>
      <c r="D36" s="104">
        <v>0</v>
      </c>
      <c r="E36" s="104">
        <v>0</v>
      </c>
      <c r="F36" s="104">
        <v>4651</v>
      </c>
      <c r="G36" s="104">
        <v>68949</v>
      </c>
      <c r="H36" s="104">
        <v>92641</v>
      </c>
      <c r="I36" s="104">
        <v>287071</v>
      </c>
      <c r="J36" s="104">
        <v>10226</v>
      </c>
      <c r="K36" s="104">
        <v>276845</v>
      </c>
      <c r="L36" s="104">
        <v>7402398</v>
      </c>
      <c r="M36" s="104">
        <v>1167477</v>
      </c>
      <c r="N36" s="104">
        <v>1099336</v>
      </c>
      <c r="O36" s="104">
        <v>847623</v>
      </c>
      <c r="P36" s="24" t="s">
        <v>198</v>
      </c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55"/>
      <c r="AX36" s="55"/>
      <c r="AY36" s="55"/>
      <c r="AZ36" s="55"/>
      <c r="BA36" s="55"/>
      <c r="BB36" s="55"/>
      <c r="BC36" s="55"/>
    </row>
    <row r="37" spans="1:55" s="55" customFormat="1" ht="17.25" customHeight="1">
      <c r="A37" s="25" t="s">
        <v>199</v>
      </c>
      <c r="B37" s="106">
        <v>405467</v>
      </c>
      <c r="C37" s="106">
        <v>0</v>
      </c>
      <c r="D37" s="106">
        <v>0</v>
      </c>
      <c r="E37" s="106">
        <v>0</v>
      </c>
      <c r="F37" s="106">
        <v>158724</v>
      </c>
      <c r="G37" s="106">
        <v>6559</v>
      </c>
      <c r="H37" s="106">
        <v>240184</v>
      </c>
      <c r="I37" s="106">
        <v>469306</v>
      </c>
      <c r="J37" s="106">
        <v>17866</v>
      </c>
      <c r="K37" s="106">
        <v>451440</v>
      </c>
      <c r="L37" s="106">
        <v>20219410</v>
      </c>
      <c r="M37" s="106">
        <v>5601006</v>
      </c>
      <c r="N37" s="106">
        <v>1812314</v>
      </c>
      <c r="O37" s="106">
        <v>1808619</v>
      </c>
      <c r="P37" s="26" t="s">
        <v>200</v>
      </c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</row>
    <row r="38" spans="1:55" ht="17.25" customHeight="1">
      <c r="A38" s="23" t="s">
        <v>201</v>
      </c>
      <c r="B38" s="104">
        <v>55798</v>
      </c>
      <c r="C38" s="104">
        <v>0</v>
      </c>
      <c r="D38" s="104">
        <v>0</v>
      </c>
      <c r="E38" s="104">
        <v>0</v>
      </c>
      <c r="F38" s="104">
        <v>10690</v>
      </c>
      <c r="G38" s="104">
        <v>18474</v>
      </c>
      <c r="H38" s="104">
        <v>26634</v>
      </c>
      <c r="I38" s="104">
        <v>137882</v>
      </c>
      <c r="J38" s="104">
        <v>4108</v>
      </c>
      <c r="K38" s="104">
        <v>133774</v>
      </c>
      <c r="L38" s="104">
        <v>2769353</v>
      </c>
      <c r="M38" s="104">
        <v>0</v>
      </c>
      <c r="N38" s="104">
        <v>376023</v>
      </c>
      <c r="O38" s="104">
        <v>453850</v>
      </c>
      <c r="P38" s="24" t="s">
        <v>202</v>
      </c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</row>
    <row r="39" spans="1:55" ht="17.25" customHeight="1">
      <c r="A39" s="23" t="s">
        <v>203</v>
      </c>
      <c r="B39" s="104">
        <v>45463</v>
      </c>
      <c r="C39" s="104">
        <v>0</v>
      </c>
      <c r="D39" s="104">
        <v>0</v>
      </c>
      <c r="E39" s="104">
        <v>0</v>
      </c>
      <c r="F39" s="104">
        <v>0</v>
      </c>
      <c r="G39" s="104">
        <v>18541</v>
      </c>
      <c r="H39" s="104">
        <v>26922</v>
      </c>
      <c r="I39" s="104">
        <v>82584</v>
      </c>
      <c r="J39" s="104">
        <v>2056</v>
      </c>
      <c r="K39" s="104">
        <v>80528</v>
      </c>
      <c r="L39" s="104">
        <v>1294039</v>
      </c>
      <c r="M39" s="104">
        <v>0</v>
      </c>
      <c r="N39" s="104">
        <v>269240</v>
      </c>
      <c r="O39" s="104">
        <v>195759</v>
      </c>
      <c r="P39" s="24" t="s">
        <v>174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</row>
    <row r="40" spans="1:55" ht="17.25" customHeight="1">
      <c r="A40" s="23" t="s">
        <v>204</v>
      </c>
      <c r="B40" s="104">
        <v>25871</v>
      </c>
      <c r="C40" s="104">
        <v>0</v>
      </c>
      <c r="D40" s="104">
        <v>0</v>
      </c>
      <c r="E40" s="104">
        <v>0</v>
      </c>
      <c r="F40" s="104">
        <v>0</v>
      </c>
      <c r="G40" s="104">
        <v>24807</v>
      </c>
      <c r="H40" s="104">
        <v>1064</v>
      </c>
      <c r="I40" s="104">
        <v>7719</v>
      </c>
      <c r="J40" s="104">
        <v>888</v>
      </c>
      <c r="K40" s="104">
        <v>6831</v>
      </c>
      <c r="L40" s="104">
        <v>285050</v>
      </c>
      <c r="M40" s="104">
        <v>0</v>
      </c>
      <c r="N40" s="104">
        <v>37294</v>
      </c>
      <c r="O40" s="104">
        <v>41057</v>
      </c>
      <c r="P40" s="24" t="s">
        <v>205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</row>
    <row r="41" spans="1:55" ht="17.25" customHeight="1">
      <c r="A41" s="23" t="s">
        <v>206</v>
      </c>
      <c r="B41" s="106">
        <v>127376</v>
      </c>
      <c r="C41" s="106">
        <v>0</v>
      </c>
      <c r="D41" s="106">
        <v>0</v>
      </c>
      <c r="E41" s="106">
        <v>0</v>
      </c>
      <c r="F41" s="106">
        <v>0</v>
      </c>
      <c r="G41" s="106">
        <v>43244</v>
      </c>
      <c r="H41" s="106">
        <v>84132</v>
      </c>
      <c r="I41" s="106">
        <v>24088</v>
      </c>
      <c r="J41" s="106">
        <v>2432</v>
      </c>
      <c r="K41" s="104">
        <v>21656</v>
      </c>
      <c r="L41" s="104">
        <v>476616</v>
      </c>
      <c r="M41" s="104">
        <v>0</v>
      </c>
      <c r="N41" s="104">
        <v>78551</v>
      </c>
      <c r="O41" s="104">
        <v>51125</v>
      </c>
      <c r="P41" s="24" t="s">
        <v>207</v>
      </c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</row>
    <row r="42" spans="1:55" ht="17.25" customHeight="1">
      <c r="A42" s="19" t="s">
        <v>208</v>
      </c>
      <c r="B42" s="105">
        <v>121077</v>
      </c>
      <c r="C42" s="105">
        <v>0</v>
      </c>
      <c r="D42" s="105">
        <v>0</v>
      </c>
      <c r="E42" s="105">
        <v>0</v>
      </c>
      <c r="F42" s="105">
        <v>3944</v>
      </c>
      <c r="G42" s="105">
        <v>53538</v>
      </c>
      <c r="H42" s="105">
        <v>63595</v>
      </c>
      <c r="I42" s="105">
        <v>61969</v>
      </c>
      <c r="J42" s="105">
        <v>1733</v>
      </c>
      <c r="K42" s="105">
        <v>60236</v>
      </c>
      <c r="L42" s="105">
        <v>789735</v>
      </c>
      <c r="M42" s="105">
        <v>0</v>
      </c>
      <c r="N42" s="105">
        <v>75284</v>
      </c>
      <c r="O42" s="105">
        <v>81731</v>
      </c>
      <c r="P42" s="20" t="s">
        <v>209</v>
      </c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</row>
    <row r="43" spans="1:55" ht="17.25" customHeight="1">
      <c r="A43" s="23" t="s">
        <v>210</v>
      </c>
      <c r="B43" s="104">
        <v>28412</v>
      </c>
      <c r="C43" s="104">
        <v>0</v>
      </c>
      <c r="D43" s="104">
        <v>0</v>
      </c>
      <c r="E43" s="104">
        <v>0</v>
      </c>
      <c r="F43" s="104">
        <v>629</v>
      </c>
      <c r="G43" s="104">
        <v>17343</v>
      </c>
      <c r="H43" s="104">
        <v>10440</v>
      </c>
      <c r="I43" s="104">
        <v>245</v>
      </c>
      <c r="J43" s="104">
        <v>85</v>
      </c>
      <c r="K43" s="104">
        <v>160</v>
      </c>
      <c r="L43" s="104">
        <v>63441</v>
      </c>
      <c r="M43" s="104">
        <v>0</v>
      </c>
      <c r="N43" s="104">
        <v>0</v>
      </c>
      <c r="O43" s="104">
        <v>2651</v>
      </c>
      <c r="P43" s="24" t="s">
        <v>211</v>
      </c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</row>
    <row r="44" spans="1:55" ht="17.25" customHeight="1">
      <c r="A44" s="23" t="s">
        <v>212</v>
      </c>
      <c r="B44" s="104">
        <v>69938</v>
      </c>
      <c r="C44" s="104">
        <v>0</v>
      </c>
      <c r="D44" s="104">
        <v>0</v>
      </c>
      <c r="E44" s="104">
        <v>0</v>
      </c>
      <c r="F44" s="104">
        <v>2477</v>
      </c>
      <c r="G44" s="104">
        <v>19349</v>
      </c>
      <c r="H44" s="104">
        <v>48112</v>
      </c>
      <c r="I44" s="104">
        <v>9627</v>
      </c>
      <c r="J44" s="104">
        <v>862</v>
      </c>
      <c r="K44" s="104">
        <v>8765</v>
      </c>
      <c r="L44" s="104">
        <v>231404</v>
      </c>
      <c r="M44" s="104">
        <v>0</v>
      </c>
      <c r="N44" s="104">
        <v>0</v>
      </c>
      <c r="O44" s="104">
        <v>18806</v>
      </c>
      <c r="P44" s="24" t="s">
        <v>213</v>
      </c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</row>
    <row r="45" spans="1:55" ht="17.25" customHeight="1">
      <c r="A45" s="23" t="s">
        <v>214</v>
      </c>
      <c r="B45" s="104">
        <v>48845</v>
      </c>
      <c r="C45" s="104">
        <v>0</v>
      </c>
      <c r="D45" s="104">
        <v>0</v>
      </c>
      <c r="E45" s="104">
        <v>0</v>
      </c>
      <c r="F45" s="104">
        <v>710</v>
      </c>
      <c r="G45" s="104">
        <v>20116</v>
      </c>
      <c r="H45" s="104">
        <v>28019</v>
      </c>
      <c r="I45" s="104">
        <v>9355</v>
      </c>
      <c r="J45" s="104">
        <v>908</v>
      </c>
      <c r="K45" s="104">
        <v>8447</v>
      </c>
      <c r="L45" s="104">
        <v>277967</v>
      </c>
      <c r="M45" s="104">
        <v>0</v>
      </c>
      <c r="N45" s="104">
        <v>0</v>
      </c>
      <c r="O45" s="104">
        <v>13690</v>
      </c>
      <c r="P45" s="24" t="s">
        <v>215</v>
      </c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</row>
    <row r="46" spans="1:55" ht="17.25" customHeight="1">
      <c r="A46" s="23" t="s">
        <v>216</v>
      </c>
      <c r="B46" s="104">
        <v>58071</v>
      </c>
      <c r="C46" s="104">
        <v>0</v>
      </c>
      <c r="D46" s="104">
        <v>0</v>
      </c>
      <c r="E46" s="104">
        <v>0</v>
      </c>
      <c r="F46" s="104">
        <v>1397</v>
      </c>
      <c r="G46" s="104">
        <v>49071</v>
      </c>
      <c r="H46" s="104">
        <v>7603</v>
      </c>
      <c r="I46" s="104">
        <v>59993</v>
      </c>
      <c r="J46" s="104">
        <v>944</v>
      </c>
      <c r="K46" s="104">
        <v>59049</v>
      </c>
      <c r="L46" s="104">
        <v>271251</v>
      </c>
      <c r="M46" s="104">
        <v>0</v>
      </c>
      <c r="N46" s="104">
        <v>0</v>
      </c>
      <c r="O46" s="104">
        <v>28761</v>
      </c>
      <c r="P46" s="24" t="s">
        <v>159</v>
      </c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</row>
    <row r="47" spans="1:55" ht="17.25" customHeight="1">
      <c r="A47" s="23" t="s">
        <v>217</v>
      </c>
      <c r="B47" s="104">
        <v>22814</v>
      </c>
      <c r="C47" s="104">
        <v>0</v>
      </c>
      <c r="D47" s="104">
        <v>0</v>
      </c>
      <c r="E47" s="104">
        <v>0</v>
      </c>
      <c r="F47" s="104">
        <v>0</v>
      </c>
      <c r="G47" s="104">
        <v>19031</v>
      </c>
      <c r="H47" s="104">
        <v>3783</v>
      </c>
      <c r="I47" s="104">
        <v>131</v>
      </c>
      <c r="J47" s="104">
        <v>104</v>
      </c>
      <c r="K47" s="104">
        <v>27</v>
      </c>
      <c r="L47" s="104">
        <v>134259</v>
      </c>
      <c r="M47" s="104">
        <v>0</v>
      </c>
      <c r="N47" s="104">
        <v>0</v>
      </c>
      <c r="O47" s="104">
        <v>2055</v>
      </c>
      <c r="P47" s="24" t="s">
        <v>218</v>
      </c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</row>
    <row r="48" spans="1:55" ht="17.25" customHeight="1">
      <c r="A48" s="23" t="s">
        <v>219</v>
      </c>
      <c r="B48" s="104">
        <v>163536</v>
      </c>
      <c r="C48" s="104">
        <v>0</v>
      </c>
      <c r="D48" s="104">
        <v>0</v>
      </c>
      <c r="E48" s="104">
        <v>0</v>
      </c>
      <c r="F48" s="104">
        <v>9823</v>
      </c>
      <c r="G48" s="104">
        <v>93156</v>
      </c>
      <c r="H48" s="104">
        <v>60557</v>
      </c>
      <c r="I48" s="104">
        <v>29105</v>
      </c>
      <c r="J48" s="104">
        <v>4303</v>
      </c>
      <c r="K48" s="104">
        <v>24802</v>
      </c>
      <c r="L48" s="104">
        <v>1191637</v>
      </c>
      <c r="M48" s="104">
        <v>0</v>
      </c>
      <c r="N48" s="104">
        <v>6629</v>
      </c>
      <c r="O48" s="104">
        <v>97677</v>
      </c>
      <c r="P48" s="24" t="s">
        <v>153</v>
      </c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</row>
    <row r="49" spans="1:48" ht="17.25" customHeight="1">
      <c r="A49" s="23" t="s">
        <v>532</v>
      </c>
      <c r="B49" s="104">
        <v>13266</v>
      </c>
      <c r="C49" s="104">
        <v>0</v>
      </c>
      <c r="D49" s="104">
        <v>0</v>
      </c>
      <c r="E49" s="104">
        <v>0</v>
      </c>
      <c r="F49" s="104">
        <v>0</v>
      </c>
      <c r="G49" s="104">
        <v>10889</v>
      </c>
      <c r="H49" s="104">
        <v>2377</v>
      </c>
      <c r="I49" s="104">
        <v>96</v>
      </c>
      <c r="J49" s="104">
        <v>95</v>
      </c>
      <c r="K49" s="104">
        <v>1</v>
      </c>
      <c r="L49" s="104">
        <v>42658</v>
      </c>
      <c r="M49" s="104">
        <v>0</v>
      </c>
      <c r="N49" s="104">
        <v>0</v>
      </c>
      <c r="O49" s="104">
        <v>0</v>
      </c>
      <c r="P49" s="24" t="s">
        <v>161</v>
      </c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</row>
    <row r="50" spans="1:48" ht="17.25" customHeight="1">
      <c r="A50" s="25" t="s">
        <v>220</v>
      </c>
      <c r="B50" s="106">
        <v>227321</v>
      </c>
      <c r="C50" s="106">
        <v>0</v>
      </c>
      <c r="D50" s="106">
        <v>0</v>
      </c>
      <c r="E50" s="106">
        <v>0</v>
      </c>
      <c r="F50" s="106">
        <v>0</v>
      </c>
      <c r="G50" s="106">
        <v>2856</v>
      </c>
      <c r="H50" s="106">
        <v>224465</v>
      </c>
      <c r="I50" s="106">
        <v>33462</v>
      </c>
      <c r="J50" s="106">
        <v>67</v>
      </c>
      <c r="K50" s="106">
        <v>33395</v>
      </c>
      <c r="L50" s="106">
        <v>700309</v>
      </c>
      <c r="M50" s="106">
        <v>0</v>
      </c>
      <c r="N50" s="106">
        <v>0</v>
      </c>
      <c r="O50" s="106">
        <v>551</v>
      </c>
      <c r="P50" s="26" t="s">
        <v>221</v>
      </c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</row>
    <row r="51" spans="1:48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7.25" customHeight="1">
      <c r="B52" s="22"/>
      <c r="C52" s="22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</row>
    <row r="53" spans="1:48" ht="17.25" customHeight="1">
      <c r="B53" s="22"/>
      <c r="C53" s="22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</row>
    <row r="54" spans="1:48" ht="17.25" customHeight="1">
      <c r="B54" s="22"/>
      <c r="C54" s="22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</row>
    <row r="55" spans="1:48" ht="17.25" customHeight="1">
      <c r="B55" s="22"/>
      <c r="C55" s="22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</row>
    <row r="56" spans="1:48" ht="17.25" customHeight="1">
      <c r="B56" s="22"/>
      <c r="C56" s="22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</row>
    <row r="57" spans="1:48" ht="17.25" customHeight="1">
      <c r="B57" s="22"/>
      <c r="C57" s="22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</row>
    <row r="58" spans="1:48" ht="17.25" customHeight="1">
      <c r="B58" s="22"/>
      <c r="C58" s="22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</row>
    <row r="59" spans="1:48" ht="17.25" customHeight="1">
      <c r="B59" s="22"/>
      <c r="C59" s="22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</row>
    <row r="60" spans="1:48" ht="17.25" customHeight="1">
      <c r="B60" s="22"/>
      <c r="C60" s="22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</row>
    <row r="61" spans="1:48" ht="17.25" customHeight="1">
      <c r="B61" s="22"/>
      <c r="C61" s="22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</row>
    <row r="62" spans="1:48" ht="17.25" customHeight="1">
      <c r="B62" s="22"/>
      <c r="C62" s="22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</row>
    <row r="63" spans="1:48" ht="17.25" customHeight="1">
      <c r="A63" s="50"/>
      <c r="B63" s="22"/>
      <c r="C63" s="22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</row>
    <row r="64" spans="1:48" ht="17.25" customHeight="1">
      <c r="A64" s="50"/>
      <c r="B64" s="22"/>
      <c r="C64" s="22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</row>
    <row r="65" spans="1:48" ht="17.25" customHeight="1">
      <c r="A65" s="50"/>
      <c r="B65" s="22"/>
      <c r="C65" s="22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</row>
    <row r="66" spans="1:48" ht="17.25" customHeight="1">
      <c r="A66" s="50"/>
      <c r="B66" s="22"/>
      <c r="C66" s="22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</row>
    <row r="67" spans="1:48" ht="17.25" customHeight="1">
      <c r="A67" s="50"/>
      <c r="B67" s="22"/>
      <c r="C67" s="22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</row>
    <row r="68" spans="1:48" ht="17.25" customHeight="1">
      <c r="A68" s="50"/>
      <c r="B68" s="22"/>
      <c r="C68" s="22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</row>
    <row r="69" spans="1:48" ht="17.25" customHeight="1">
      <c r="A69" s="50"/>
      <c r="B69" s="22"/>
      <c r="C69" s="22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</row>
    <row r="70" spans="1:48" ht="17.25" customHeight="1">
      <c r="A70" s="50"/>
      <c r="B70" s="22"/>
      <c r="C70" s="22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</row>
    <row r="71" spans="1:48" ht="17.25" customHeight="1">
      <c r="A71" s="50"/>
      <c r="B71" s="22"/>
      <c r="C71" s="22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</row>
    <row r="72" spans="1:48" ht="17.25" customHeight="1">
      <c r="A72" s="50"/>
      <c r="B72" s="22"/>
      <c r="C72" s="22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</row>
    <row r="73" spans="1:48" ht="17.25" customHeight="1">
      <c r="A73" s="50"/>
      <c r="B73" s="22"/>
      <c r="C73" s="22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</row>
    <row r="74" spans="1:48" ht="17.25" customHeight="1">
      <c r="A74" s="50"/>
      <c r="B74" s="22"/>
      <c r="C74" s="22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</row>
    <row r="75" spans="1:48" ht="17.25" customHeight="1">
      <c r="A75" s="50"/>
      <c r="B75" s="22"/>
      <c r="C75" s="22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</row>
    <row r="76" spans="1:48" ht="17.25" customHeight="1">
      <c r="A76" s="50"/>
      <c r="B76" s="22"/>
      <c r="C76" s="22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</row>
    <row r="77" spans="1:48" ht="17.25" customHeight="1">
      <c r="A77" s="50"/>
      <c r="B77" s="22"/>
      <c r="C77" s="22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</row>
    <row r="78" spans="1:48" ht="17.25" customHeight="1">
      <c r="A78" s="50"/>
      <c r="B78" s="22"/>
      <c r="C78" s="22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</row>
    <row r="79" spans="1:48" ht="17.25" customHeight="1">
      <c r="A79" s="50"/>
      <c r="B79" s="22"/>
      <c r="C79" s="22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</row>
    <row r="80" spans="1:48" ht="17.25" customHeight="1">
      <c r="A80" s="50"/>
      <c r="B80" s="22"/>
      <c r="C80" s="22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</row>
    <row r="81" spans="1:48" ht="17.25" customHeight="1">
      <c r="A81" s="50"/>
      <c r="B81" s="22"/>
      <c r="C81" s="22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</row>
    <row r="82" spans="1:48" ht="17.25" customHeight="1">
      <c r="A82" s="50"/>
      <c r="B82" s="22"/>
      <c r="C82" s="22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</row>
    <row r="83" spans="1:48" ht="17.25" customHeight="1">
      <c r="A83" s="50"/>
      <c r="B83" s="22"/>
      <c r="C83" s="22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</row>
    <row r="84" spans="1:48" ht="17.25" customHeight="1">
      <c r="A84" s="50"/>
      <c r="B84" s="22"/>
      <c r="C84" s="22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</row>
    <row r="85" spans="1:48" ht="17.25" customHeight="1">
      <c r="A85" s="50"/>
      <c r="B85" s="22"/>
      <c r="C85" s="22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</row>
    <row r="86" spans="1:48" ht="17.25" customHeight="1">
      <c r="A86" s="50"/>
      <c r="B86" s="22"/>
      <c r="C86" s="22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</row>
    <row r="87" spans="1:48" ht="17.25" customHeight="1">
      <c r="A87" s="50"/>
      <c r="B87" s="22"/>
      <c r="C87" s="22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</row>
    <row r="88" spans="1:48" ht="17.25" customHeight="1">
      <c r="A88" s="50"/>
      <c r="B88" s="22"/>
      <c r="C88" s="22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</row>
    <row r="89" spans="1:48" ht="17.25" customHeight="1">
      <c r="A89" s="50"/>
      <c r="B89" s="22"/>
      <c r="C89" s="22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</row>
    <row r="90" spans="1:48" ht="17.25" customHeight="1">
      <c r="A90" s="50"/>
      <c r="B90" s="22"/>
      <c r="C90" s="22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</row>
    <row r="91" spans="1:48" ht="17.25" customHeight="1">
      <c r="A91" s="50"/>
      <c r="B91" s="22"/>
      <c r="C91" s="22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</row>
    <row r="92" spans="1:48" ht="17.25" customHeight="1">
      <c r="A92" s="50"/>
      <c r="B92" s="22"/>
      <c r="C92" s="22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</row>
    <row r="93" spans="1:48" ht="17.25" customHeight="1">
      <c r="A93" s="50"/>
      <c r="B93" s="22"/>
      <c r="C93" s="22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</row>
    <row r="94" spans="1:48" ht="17.25" customHeight="1">
      <c r="A94" s="50"/>
      <c r="B94" s="22"/>
      <c r="C94" s="22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</row>
    <row r="95" spans="1:48" ht="17.25" customHeight="1">
      <c r="A95" s="50"/>
      <c r="B95" s="22"/>
      <c r="C95" s="22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</row>
    <row r="96" spans="1:48" ht="17.25" customHeight="1">
      <c r="A96" s="50"/>
      <c r="B96" s="22"/>
      <c r="C96" s="22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</row>
    <row r="97" spans="1:48" ht="17.25" customHeight="1">
      <c r="A97" s="50"/>
      <c r="B97" s="22"/>
      <c r="C97" s="22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</row>
    <row r="98" spans="1:48" ht="17.25" customHeight="1">
      <c r="A98" s="50"/>
      <c r="B98" s="22"/>
      <c r="C98" s="22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</row>
    <row r="99" spans="1:48" ht="17.25" customHeight="1">
      <c r="A99" s="50"/>
      <c r="B99" s="22"/>
      <c r="C99" s="22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</row>
    <row r="100" spans="1:48" ht="17.25" customHeight="1">
      <c r="A100" s="50"/>
      <c r="B100" s="22"/>
      <c r="C100" s="22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</row>
    <row r="101" spans="1:48" ht="17.25" customHeight="1">
      <c r="A101" s="50"/>
      <c r="B101" s="22"/>
      <c r="C101" s="22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</row>
    <row r="102" spans="1:48" ht="17.25" customHeight="1">
      <c r="A102" s="50"/>
      <c r="B102" s="22"/>
      <c r="C102" s="22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</row>
    <row r="103" spans="1:48" ht="17.25" customHeight="1">
      <c r="A103" s="50"/>
      <c r="B103" s="22"/>
      <c r="C103" s="22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</row>
    <row r="104" spans="1:48" ht="17.25" customHeight="1">
      <c r="A104" s="50"/>
      <c r="B104" s="22"/>
      <c r="C104" s="22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</row>
    <row r="105" spans="1:48" ht="17.25" customHeight="1">
      <c r="A105" s="50"/>
      <c r="B105" s="22"/>
      <c r="C105" s="22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</row>
    <row r="106" spans="1:48" ht="17.25" customHeight="1">
      <c r="A106" s="50"/>
      <c r="B106" s="22"/>
      <c r="C106" s="22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</row>
    <row r="107" spans="1:48" ht="17.25" customHeight="1">
      <c r="A107" s="50"/>
      <c r="B107" s="22"/>
      <c r="C107" s="22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</row>
    <row r="108" spans="1:48" ht="17.25" customHeight="1">
      <c r="A108" s="50"/>
      <c r="B108" s="22"/>
      <c r="C108" s="22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</row>
    <row r="109" spans="1:48" ht="17.25" customHeight="1">
      <c r="A109" s="50"/>
      <c r="B109" s="22"/>
      <c r="C109" s="22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</row>
    <row r="110" spans="1:48" ht="17.25" customHeight="1">
      <c r="A110" s="50"/>
      <c r="B110" s="22"/>
      <c r="C110" s="22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</row>
    <row r="111" spans="1:48" ht="17.25" customHeight="1">
      <c r="A111" s="50"/>
      <c r="B111" s="22"/>
      <c r="C111" s="22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</row>
    <row r="112" spans="1:48" ht="17.25" customHeight="1">
      <c r="A112" s="50"/>
      <c r="B112" s="22"/>
      <c r="C112" s="22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</row>
    <row r="113" spans="1:48" ht="17.25" customHeight="1">
      <c r="A113" s="50"/>
      <c r="B113" s="22"/>
      <c r="C113" s="22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</row>
    <row r="114" spans="1:48" ht="17.25" customHeight="1">
      <c r="A114" s="50"/>
      <c r="B114" s="22"/>
      <c r="C114" s="22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</row>
    <row r="115" spans="1:48" ht="17.25" customHeight="1">
      <c r="A115" s="50"/>
      <c r="B115" s="22"/>
      <c r="C115" s="22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</row>
    <row r="116" spans="1:48" ht="17.25" customHeight="1">
      <c r="A116" s="50"/>
      <c r="B116" s="22"/>
      <c r="C116" s="22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</row>
    <row r="117" spans="1:48" ht="17.25" customHeight="1">
      <c r="A117" s="50"/>
      <c r="B117" s="22"/>
      <c r="C117" s="22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</row>
    <row r="118" spans="1:48" ht="17.25" customHeight="1">
      <c r="A118" s="50"/>
      <c r="B118" s="22"/>
      <c r="C118" s="22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</row>
    <row r="119" spans="1:48" ht="17.25" customHeight="1">
      <c r="A119" s="50"/>
      <c r="B119" s="22"/>
      <c r="C119" s="22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</row>
    <row r="120" spans="1:48" ht="17.25" customHeight="1">
      <c r="A120" s="50"/>
      <c r="B120" s="22"/>
      <c r="C120" s="22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</row>
    <row r="121" spans="1:48" ht="17.25" customHeight="1">
      <c r="A121" s="50"/>
      <c r="B121" s="22"/>
      <c r="C121" s="22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</row>
    <row r="122" spans="1:48" ht="17.25" customHeight="1">
      <c r="A122" s="50"/>
      <c r="B122" s="22"/>
      <c r="C122" s="22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</row>
    <row r="123" spans="1:48" ht="17.25" customHeight="1">
      <c r="A123" s="50"/>
      <c r="B123" s="22"/>
      <c r="C123" s="22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</row>
    <row r="124" spans="1:48" ht="17.25" customHeight="1">
      <c r="A124" s="50"/>
      <c r="B124" s="22"/>
      <c r="C124" s="22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</row>
    <row r="125" spans="1:48" ht="17.25" customHeight="1">
      <c r="A125" s="50"/>
      <c r="B125" s="22"/>
      <c r="C125" s="22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</row>
    <row r="126" spans="1:48" ht="17.25" customHeight="1">
      <c r="A126" s="50"/>
      <c r="B126" s="22"/>
      <c r="C126" s="22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</row>
    <row r="127" spans="1:48" ht="17.25" customHeight="1">
      <c r="A127" s="50"/>
      <c r="B127" s="22"/>
      <c r="C127" s="22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</row>
    <row r="128" spans="1:48" ht="17.25" customHeight="1">
      <c r="A128" s="50"/>
      <c r="B128" s="22"/>
      <c r="C128" s="22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</row>
    <row r="129" spans="1:48" ht="17.25" customHeight="1">
      <c r="A129" s="50"/>
      <c r="B129" s="22"/>
      <c r="C129" s="22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</row>
    <row r="130" spans="1:48" ht="17.25" customHeight="1">
      <c r="A130" s="50"/>
      <c r="B130" s="22"/>
      <c r="C130" s="22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</row>
    <row r="131" spans="1:48" ht="17.25" customHeight="1">
      <c r="A131" s="50"/>
      <c r="B131" s="22"/>
      <c r="C131" s="22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</row>
    <row r="132" spans="1:48" ht="17.25" customHeight="1">
      <c r="A132" s="50"/>
      <c r="B132" s="22"/>
      <c r="C132" s="22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</row>
    <row r="133" spans="1:48" ht="17.25" customHeight="1">
      <c r="A133" s="50"/>
      <c r="B133" s="22"/>
      <c r="C133" s="22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</row>
    <row r="134" spans="1:48" ht="17.25" customHeight="1">
      <c r="A134" s="50"/>
      <c r="B134" s="22"/>
      <c r="C134" s="22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</row>
    <row r="135" spans="1:48" ht="17.25" customHeight="1">
      <c r="A135" s="50"/>
      <c r="B135" s="22"/>
      <c r="C135" s="22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</row>
    <row r="136" spans="1:48" ht="17.25" customHeight="1">
      <c r="A136" s="50"/>
      <c r="B136" s="22"/>
      <c r="C136" s="22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</row>
    <row r="137" spans="1:48" ht="17.25" customHeight="1">
      <c r="A137" s="50"/>
      <c r="B137" s="22"/>
      <c r="C137" s="22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</row>
    <row r="138" spans="1:48" ht="17.25" customHeight="1">
      <c r="A138" s="50"/>
      <c r="B138" s="22"/>
      <c r="C138" s="22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</row>
    <row r="139" spans="1:48" ht="17.25" customHeight="1">
      <c r="A139" s="50"/>
      <c r="B139" s="22"/>
      <c r="C139" s="22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</row>
    <row r="140" spans="1:48" ht="17.25" customHeight="1">
      <c r="A140" s="50"/>
      <c r="B140" s="22"/>
      <c r="C140" s="22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</row>
    <row r="141" spans="1:48" ht="17.25" customHeight="1">
      <c r="A141" s="50"/>
      <c r="B141" s="22"/>
      <c r="C141" s="22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</row>
    <row r="142" spans="1:48" ht="17.25" customHeight="1">
      <c r="A142" s="50"/>
      <c r="B142" s="22"/>
      <c r="C142" s="22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</row>
    <row r="143" spans="1:48" ht="17.25" customHeight="1">
      <c r="A143" s="50"/>
      <c r="B143" s="22"/>
      <c r="C143" s="22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</row>
    <row r="144" spans="1:48" ht="17.25" customHeight="1">
      <c r="A144" s="50"/>
      <c r="B144" s="22"/>
      <c r="C144" s="22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</row>
    <row r="145" spans="1:48" ht="17.25" customHeight="1">
      <c r="A145" s="50"/>
      <c r="B145" s="22"/>
      <c r="C145" s="22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</row>
    <row r="146" spans="1:48" ht="17.25" customHeight="1">
      <c r="A146" s="50"/>
      <c r="B146" s="22"/>
      <c r="C146" s="22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</row>
    <row r="147" spans="1:48" ht="17.25" customHeight="1">
      <c r="A147" s="50"/>
      <c r="B147" s="22"/>
      <c r="C147" s="22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</row>
    <row r="148" spans="1:48" ht="17.25" customHeight="1">
      <c r="A148" s="50"/>
      <c r="B148" s="22"/>
      <c r="C148" s="22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</row>
    <row r="149" spans="1:48" ht="17.25" customHeight="1">
      <c r="A149" s="50"/>
      <c r="B149" s="22"/>
      <c r="C149" s="22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</row>
    <row r="150" spans="1:48" ht="17.25" customHeight="1">
      <c r="A150" s="50"/>
      <c r="B150" s="22"/>
      <c r="C150" s="22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</row>
    <row r="151" spans="1:48" ht="17.25" customHeight="1">
      <c r="A151" s="50"/>
      <c r="B151" s="22"/>
      <c r="C151" s="22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</row>
    <row r="152" spans="1:48" ht="17.25" customHeight="1">
      <c r="A152" s="50"/>
      <c r="B152" s="22"/>
      <c r="C152" s="22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</row>
    <row r="153" spans="1:48" ht="17.25" customHeight="1">
      <c r="A153" s="50"/>
      <c r="B153" s="22"/>
      <c r="C153" s="22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</row>
    <row r="154" spans="1:48" ht="17.25" customHeight="1">
      <c r="A154" s="50"/>
      <c r="B154" s="22"/>
      <c r="C154" s="22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</row>
    <row r="155" spans="1:48" ht="17.25" customHeight="1">
      <c r="A155" s="50"/>
      <c r="B155" s="22"/>
      <c r="C155" s="22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</row>
    <row r="156" spans="1:48" ht="17.25" customHeight="1">
      <c r="A156" s="50"/>
      <c r="B156" s="22"/>
      <c r="C156" s="22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</row>
    <row r="157" spans="1:48" ht="17.25" customHeight="1">
      <c r="A157" s="50"/>
      <c r="B157" s="22"/>
      <c r="C157" s="22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</row>
    <row r="158" spans="1:48" ht="17.25" customHeight="1">
      <c r="A158" s="50"/>
      <c r="B158" s="22"/>
      <c r="C158" s="22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</row>
    <row r="159" spans="1:48" ht="17.25" customHeight="1">
      <c r="A159" s="50"/>
      <c r="B159" s="22"/>
      <c r="C159" s="22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</row>
    <row r="160" spans="1:48" ht="17.25" customHeight="1">
      <c r="A160" s="50"/>
      <c r="B160" s="22"/>
      <c r="C160" s="22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</row>
    <row r="161" spans="1:48" ht="17.25" customHeight="1">
      <c r="A161" s="50"/>
      <c r="B161" s="22"/>
      <c r="C161" s="22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</row>
    <row r="162" spans="1:48" ht="17.25" customHeight="1">
      <c r="A162" s="50"/>
      <c r="B162" s="22"/>
      <c r="C162" s="22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</row>
    <row r="163" spans="1:48" ht="17.25" customHeight="1">
      <c r="A163" s="50"/>
      <c r="B163" s="22"/>
      <c r="C163" s="22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</row>
    <row r="164" spans="1:48" ht="17.25" customHeight="1">
      <c r="A164" s="50"/>
      <c r="B164" s="22"/>
      <c r="C164" s="22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</row>
    <row r="165" spans="1:48" ht="17.25" customHeight="1">
      <c r="A165" s="50"/>
      <c r="B165" s="22"/>
      <c r="C165" s="22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</row>
    <row r="166" spans="1:48" ht="17.25" customHeight="1">
      <c r="A166" s="50"/>
      <c r="B166" s="22"/>
      <c r="C166" s="22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</row>
    <row r="167" spans="1:48" ht="17.25" customHeight="1">
      <c r="A167" s="50"/>
      <c r="B167" s="22"/>
      <c r="C167" s="22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</row>
    <row r="168" spans="1:48" ht="17.25" customHeight="1">
      <c r="A168" s="50"/>
      <c r="B168" s="22"/>
      <c r="C168" s="22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</row>
    <row r="169" spans="1:48" ht="17.25" customHeight="1">
      <c r="A169" s="50"/>
      <c r="B169" s="22"/>
      <c r="C169" s="22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</row>
    <row r="170" spans="1:48" ht="17.25" customHeight="1">
      <c r="A170" s="50"/>
      <c r="B170" s="22"/>
      <c r="C170" s="22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</row>
    <row r="171" spans="1:48" ht="17.25" customHeight="1">
      <c r="A171" s="50"/>
      <c r="B171" s="22"/>
      <c r="C171" s="22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</row>
    <row r="172" spans="1:48" ht="17.25" customHeight="1">
      <c r="A172" s="50"/>
      <c r="B172" s="22"/>
      <c r="C172" s="22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</row>
    <row r="173" spans="1:48" ht="17.25" customHeight="1">
      <c r="A173" s="50"/>
      <c r="B173" s="22"/>
      <c r="C173" s="22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</row>
    <row r="174" spans="1:48" ht="17.25" customHeight="1">
      <c r="A174" s="50"/>
      <c r="B174" s="22"/>
      <c r="C174" s="22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</row>
    <row r="175" spans="1:48" ht="17.25" customHeight="1">
      <c r="A175" s="50"/>
      <c r="B175" s="22"/>
      <c r="C175" s="22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</row>
    <row r="176" spans="1:48" ht="17.25" customHeight="1">
      <c r="A176" s="50"/>
      <c r="B176" s="22"/>
      <c r="C176" s="22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</row>
    <row r="177" spans="1:48" ht="17.25" customHeight="1">
      <c r="A177" s="50"/>
      <c r="B177" s="22"/>
      <c r="C177" s="22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</row>
    <row r="178" spans="1:48" ht="17.25" customHeight="1">
      <c r="A178" s="50"/>
      <c r="B178" s="22"/>
      <c r="C178" s="22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</row>
    <row r="179" spans="1:48" ht="17.25" customHeight="1">
      <c r="A179" s="50"/>
      <c r="B179" s="22"/>
      <c r="C179" s="22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</row>
    <row r="180" spans="1:48" ht="17.25" customHeight="1">
      <c r="A180" s="50"/>
      <c r="B180" s="22"/>
      <c r="C180" s="22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</row>
    <row r="181" spans="1:48" ht="17.25" customHeight="1">
      <c r="A181" s="50"/>
      <c r="B181" s="22"/>
      <c r="C181" s="22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</row>
    <row r="182" spans="1:48" ht="17.25" customHeight="1">
      <c r="A182" s="50"/>
      <c r="B182" s="22"/>
      <c r="C182" s="22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</row>
    <row r="183" spans="1:48" ht="17.25" customHeight="1">
      <c r="A183" s="50"/>
      <c r="B183" s="22"/>
      <c r="C183" s="22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</row>
    <row r="184" spans="1:48" ht="17.25" customHeight="1">
      <c r="A184" s="50"/>
      <c r="B184" s="22"/>
      <c r="C184" s="22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</row>
    <row r="185" spans="1:48" ht="17.25" customHeight="1">
      <c r="A185" s="50"/>
      <c r="B185" s="22"/>
      <c r="C185" s="22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</row>
    <row r="186" spans="1:48" ht="17.25" customHeight="1">
      <c r="A186" s="50"/>
      <c r="B186" s="22"/>
      <c r="C186" s="22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</row>
    <row r="187" spans="1:48" ht="17.25" customHeight="1">
      <c r="A187" s="50"/>
      <c r="B187" s="22"/>
      <c r="C187" s="22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</row>
    <row r="188" spans="1:48" ht="17.25" customHeight="1">
      <c r="A188" s="50"/>
      <c r="B188" s="22"/>
      <c r="C188" s="22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</row>
    <row r="189" spans="1:48" ht="17.25" customHeight="1">
      <c r="A189" s="50"/>
      <c r="B189" s="22"/>
      <c r="C189" s="22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</row>
    <row r="190" spans="1:48" ht="17.25" customHeight="1">
      <c r="A190" s="50"/>
      <c r="B190" s="22"/>
      <c r="C190" s="22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</row>
    <row r="191" spans="1:48" ht="17.25" customHeight="1">
      <c r="A191" s="50"/>
      <c r="B191" s="22"/>
      <c r="C191" s="22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</row>
    <row r="192" spans="1:48" ht="17.25" customHeight="1">
      <c r="A192" s="50"/>
      <c r="B192" s="22"/>
      <c r="C192" s="22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</row>
    <row r="193" spans="1:48" ht="17.25" customHeight="1">
      <c r="A193" s="50"/>
      <c r="B193" s="22"/>
      <c r="C193" s="22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</row>
    <row r="194" spans="1:48" ht="17.25" customHeight="1">
      <c r="A194" s="50"/>
      <c r="B194" s="22"/>
      <c r="C194" s="22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</row>
    <row r="195" spans="1:48" ht="17.25" customHeight="1">
      <c r="A195" s="50"/>
      <c r="B195" s="22"/>
      <c r="C195" s="22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</row>
    <row r="196" spans="1:48" ht="17.25" customHeight="1">
      <c r="A196" s="50"/>
      <c r="B196" s="22"/>
      <c r="C196" s="22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</row>
    <row r="197" spans="1:48" ht="17.25" customHeight="1">
      <c r="A197" s="50"/>
      <c r="B197" s="22"/>
      <c r="C197" s="22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</row>
    <row r="198" spans="1:48" ht="17.25" customHeight="1">
      <c r="A198" s="50"/>
      <c r="B198" s="22"/>
      <c r="C198" s="22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</row>
    <row r="199" spans="1:48" ht="17.25" customHeight="1">
      <c r="A199" s="50"/>
      <c r="B199" s="22"/>
      <c r="C199" s="22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</row>
    <row r="200" spans="1:48" ht="17.25" customHeight="1">
      <c r="A200" s="50"/>
      <c r="B200" s="22"/>
      <c r="C200" s="22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</row>
    <row r="201" spans="1:48" ht="17.25" customHeight="1">
      <c r="A201" s="50"/>
      <c r="B201" s="22"/>
      <c r="C201" s="22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</row>
    <row r="202" spans="1:48" ht="17.25" customHeight="1">
      <c r="A202" s="50"/>
      <c r="B202" s="22"/>
      <c r="C202" s="22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</row>
    <row r="203" spans="1:48" ht="17.25" customHeight="1">
      <c r="A203" s="50"/>
      <c r="B203" s="22"/>
      <c r="C203" s="22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</row>
    <row r="204" spans="1:48" ht="17.25" customHeight="1">
      <c r="A204" s="50"/>
      <c r="B204" s="22"/>
      <c r="C204" s="22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</row>
    <row r="205" spans="1:48" ht="17.25" customHeight="1">
      <c r="A205" s="50"/>
      <c r="B205" s="22"/>
      <c r="C205" s="22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</row>
    <row r="206" spans="1:48" ht="17.25" customHeight="1">
      <c r="A206" s="50"/>
      <c r="B206" s="22"/>
      <c r="C206" s="22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</row>
    <row r="207" spans="1:48" ht="17.25" customHeight="1">
      <c r="A207" s="50"/>
      <c r="B207" s="22"/>
      <c r="C207" s="22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</row>
    <row r="208" spans="1:48" ht="17.25" customHeight="1">
      <c r="A208" s="50"/>
      <c r="B208" s="22"/>
      <c r="C208" s="22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</row>
    <row r="209" spans="1:48" ht="17.25" customHeight="1">
      <c r="A209" s="50"/>
      <c r="B209" s="22"/>
      <c r="C209" s="22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</row>
    <row r="210" spans="1:48" ht="17.25" customHeight="1">
      <c r="A210" s="50"/>
      <c r="B210" s="22"/>
      <c r="C210" s="22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</row>
    <row r="211" spans="1:48" ht="17.25" customHeight="1">
      <c r="A211" s="50"/>
      <c r="B211" s="22"/>
      <c r="C211" s="22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</row>
    <row r="212" spans="1:48" ht="17.25" customHeight="1">
      <c r="A212" s="50"/>
      <c r="B212" s="22"/>
      <c r="C212" s="22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</row>
    <row r="213" spans="1:48" ht="17.25" customHeight="1">
      <c r="A213" s="50"/>
      <c r="B213" s="22"/>
      <c r="C213" s="22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</row>
    <row r="214" spans="1:48" ht="17.25" customHeight="1">
      <c r="A214" s="50"/>
      <c r="B214" s="22"/>
      <c r="C214" s="22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</row>
    <row r="215" spans="1:48" ht="17.25" customHeight="1">
      <c r="A215" s="50"/>
      <c r="B215" s="22"/>
      <c r="C215" s="22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</row>
    <row r="216" spans="1:48" ht="17.25" customHeight="1">
      <c r="A216" s="50"/>
      <c r="B216" s="22"/>
      <c r="C216" s="22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</row>
    <row r="217" spans="1:48" ht="17.25" customHeight="1">
      <c r="A217" s="50"/>
      <c r="B217" s="22"/>
      <c r="C217" s="22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</row>
    <row r="218" spans="1:48" ht="17.25" customHeight="1">
      <c r="A218" s="50"/>
      <c r="B218" s="22"/>
      <c r="C218" s="22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</row>
    <row r="219" spans="1:48" ht="17.25" customHeight="1">
      <c r="A219" s="50"/>
      <c r="B219" s="22"/>
      <c r="C219" s="22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</row>
    <row r="220" spans="1:48" ht="17.25" customHeight="1">
      <c r="A220" s="50"/>
      <c r="B220" s="22"/>
      <c r="C220" s="22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</row>
    <row r="221" spans="1:48" ht="17.25" customHeight="1">
      <c r="A221" s="50"/>
      <c r="B221" s="22"/>
      <c r="C221" s="22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</row>
    <row r="222" spans="1:48" ht="17.25" customHeight="1">
      <c r="A222" s="50"/>
      <c r="B222" s="22"/>
      <c r="C222" s="22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</row>
    <row r="223" spans="1:48" ht="17.25" customHeight="1">
      <c r="A223" s="50"/>
      <c r="B223" s="22"/>
      <c r="C223" s="22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</row>
    <row r="224" spans="1:48" ht="17.25" customHeight="1">
      <c r="A224" s="50"/>
      <c r="B224" s="22"/>
      <c r="C224" s="22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</row>
    <row r="225" spans="1:48" ht="17.25" customHeight="1">
      <c r="A225" s="50"/>
      <c r="B225" s="22"/>
      <c r="C225" s="22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</row>
    <row r="226" spans="1:48" ht="17.25" customHeight="1">
      <c r="A226" s="50"/>
      <c r="B226" s="22"/>
      <c r="C226" s="22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</row>
    <row r="227" spans="1:48" ht="17.25" customHeight="1">
      <c r="A227" s="50"/>
      <c r="B227" s="22"/>
      <c r="C227" s="22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</row>
    <row r="228" spans="1:48" ht="17.25" customHeight="1">
      <c r="A228" s="50"/>
      <c r="B228" s="22"/>
      <c r="C228" s="22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</row>
    <row r="229" spans="1:48" ht="17.25" customHeight="1">
      <c r="A229" s="50"/>
      <c r="B229" s="22"/>
      <c r="C229" s="22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</row>
    <row r="230" spans="1:48" ht="17.25" customHeight="1">
      <c r="A230" s="50"/>
      <c r="B230" s="22"/>
      <c r="C230" s="22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</row>
    <row r="231" spans="1:48" ht="17.25" customHeight="1">
      <c r="A231" s="50"/>
      <c r="B231" s="22"/>
      <c r="C231" s="22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</row>
    <row r="232" spans="1:48" ht="17.25" customHeight="1">
      <c r="A232" s="50"/>
      <c r="B232" s="22"/>
      <c r="C232" s="22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</row>
    <row r="233" spans="1:48" ht="17.25" customHeight="1">
      <c r="A233" s="50"/>
      <c r="B233" s="22"/>
      <c r="C233" s="22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</row>
    <row r="234" spans="1:48" ht="17.25" customHeight="1">
      <c r="A234" s="50"/>
      <c r="B234" s="22"/>
      <c r="C234" s="22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</row>
    <row r="235" spans="1:48" ht="17.25" customHeight="1">
      <c r="A235" s="50"/>
      <c r="B235" s="22"/>
      <c r="C235" s="22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</row>
    <row r="236" spans="1:48" ht="17.25" customHeight="1">
      <c r="A236" s="50"/>
      <c r="B236" s="22"/>
      <c r="C236" s="22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</row>
    <row r="237" spans="1:48" ht="17.25" customHeight="1">
      <c r="A237" s="50"/>
      <c r="B237" s="22"/>
      <c r="C237" s="22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</row>
    <row r="238" spans="1:48" ht="17.25" customHeight="1">
      <c r="A238" s="50"/>
      <c r="B238" s="22"/>
      <c r="C238" s="22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</row>
    <row r="239" spans="1:48" ht="17.25" customHeight="1">
      <c r="A239" s="50"/>
      <c r="B239" s="22"/>
      <c r="C239" s="22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</row>
    <row r="240" spans="1:48" ht="17.25" customHeight="1">
      <c r="A240" s="50"/>
      <c r="B240" s="22"/>
      <c r="C240" s="22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</row>
    <row r="241" spans="1:48" ht="17.25" customHeight="1">
      <c r="A241" s="50"/>
      <c r="B241" s="22"/>
      <c r="C241" s="22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</row>
    <row r="242" spans="1:48" ht="17.25" customHeight="1">
      <c r="A242" s="50"/>
      <c r="B242" s="22"/>
      <c r="C242" s="22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</row>
    <row r="243" spans="1:48" ht="17.25" customHeight="1">
      <c r="A243" s="50"/>
      <c r="B243" s="22"/>
      <c r="C243" s="22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</row>
    <row r="244" spans="1:48" ht="17.25" customHeight="1">
      <c r="A244" s="50"/>
      <c r="B244" s="22"/>
      <c r="C244" s="22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</row>
    <row r="245" spans="1:48" ht="17.25" customHeight="1">
      <c r="A245" s="50"/>
      <c r="B245" s="22"/>
      <c r="C245" s="22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</row>
    <row r="246" spans="1:48" ht="17.25" customHeight="1">
      <c r="A246" s="50"/>
      <c r="B246" s="22"/>
      <c r="C246" s="22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</row>
    <row r="247" spans="1:48" ht="17.25" customHeight="1">
      <c r="A247" s="50"/>
      <c r="B247" s="22"/>
      <c r="C247" s="22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</row>
    <row r="248" spans="1:48" ht="17.25" customHeight="1">
      <c r="A248" s="50"/>
      <c r="B248" s="22"/>
      <c r="C248" s="22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</row>
    <row r="249" spans="1:48" ht="17.25" customHeight="1">
      <c r="A249" s="50"/>
      <c r="B249" s="22"/>
      <c r="C249" s="22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</row>
    <row r="250" spans="1:48" ht="17.25" customHeight="1">
      <c r="A250" s="50"/>
      <c r="B250" s="22"/>
      <c r="C250" s="22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</row>
    <row r="251" spans="1:48" ht="17.25" customHeight="1">
      <c r="A251" s="50"/>
      <c r="B251" s="22"/>
      <c r="C251" s="22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</row>
    <row r="252" spans="1:48" ht="17.25" customHeight="1">
      <c r="A252" s="50"/>
      <c r="B252" s="22"/>
      <c r="C252" s="22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</row>
    <row r="253" spans="1:48" ht="17.25" customHeight="1">
      <c r="A253" s="50"/>
      <c r="B253" s="22"/>
      <c r="C253" s="22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</row>
    <row r="254" spans="1:48" ht="17.25" customHeight="1">
      <c r="A254" s="50"/>
      <c r="B254" s="22"/>
      <c r="C254" s="22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</row>
    <row r="255" spans="1:48" ht="17.25" customHeight="1">
      <c r="A255" s="50"/>
      <c r="B255" s="22"/>
      <c r="C255" s="22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</row>
    <row r="256" spans="1:48" ht="17.25" customHeight="1">
      <c r="A256" s="50"/>
      <c r="B256" s="22"/>
      <c r="C256" s="22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</row>
    <row r="257" spans="1:48" ht="17.25" customHeight="1">
      <c r="A257" s="50"/>
      <c r="B257" s="22"/>
      <c r="C257" s="22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</row>
    <row r="258" spans="1:48" ht="17.25" customHeight="1">
      <c r="A258" s="50"/>
      <c r="B258" s="22"/>
      <c r="C258" s="22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</row>
    <row r="259" spans="1:48" ht="17.25" customHeight="1">
      <c r="A259" s="50"/>
      <c r="B259" s="22"/>
      <c r="C259" s="22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</row>
    <row r="260" spans="1:48" ht="17.25" customHeight="1">
      <c r="A260" s="50"/>
      <c r="B260" s="22"/>
      <c r="C260" s="22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</row>
    <row r="261" spans="1:48" ht="17.25" customHeight="1">
      <c r="A261" s="50"/>
      <c r="B261" s="22"/>
      <c r="C261" s="22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</row>
  </sheetData>
  <mergeCells count="17">
    <mergeCell ref="J7:J8"/>
    <mergeCell ref="A5:A8"/>
    <mergeCell ref="C5:H5"/>
    <mergeCell ref="J5:K5"/>
    <mergeCell ref="M5:O5"/>
    <mergeCell ref="P5:P8"/>
    <mergeCell ref="B6:B7"/>
    <mergeCell ref="D6:E6"/>
    <mergeCell ref="I6:I7"/>
    <mergeCell ref="L6:L7"/>
    <mergeCell ref="C7:C8"/>
    <mergeCell ref="K7:K8"/>
    <mergeCell ref="D7:D8"/>
    <mergeCell ref="E7:E8"/>
    <mergeCell ref="F7:F8"/>
    <mergeCell ref="G7:G8"/>
    <mergeCell ref="H7:H8"/>
  </mergeCells>
  <phoneticPr fontId="4"/>
  <pageMargins left="0.39370078740157483" right="0" top="0" bottom="0" header="0" footer="0"/>
  <pageSetup paperSize="9" scale="66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P261"/>
  <sheetViews>
    <sheetView view="pageBreakPreview" zoomScaleNormal="100" zoomScaleSheetLayoutView="100" workbookViewId="0">
      <pane xSplit="1" ySplit="11" topLeftCell="B12" activePane="bottomRight" state="frozen"/>
      <selection activeCell="A2" sqref="A2"/>
      <selection pane="topRight" activeCell="A2" sqref="A2"/>
      <selection pane="bottomLeft" activeCell="A2" sqref="A2"/>
      <selection pane="bottomRight" activeCell="N6" sqref="N6"/>
    </sheetView>
  </sheetViews>
  <sheetFormatPr defaultRowHeight="17.25" customHeight="1"/>
  <cols>
    <col min="1" max="3" width="12.8984375" style="5" customWidth="1"/>
    <col min="4" max="13" width="12.19921875" style="50" customWidth="1"/>
    <col min="14" max="14" width="16.09765625" style="22" customWidth="1"/>
    <col min="15" max="15" width="3.19921875" style="50" customWidth="1"/>
    <col min="16" max="257" width="9" style="50"/>
    <col min="258" max="261" width="12.8984375" style="50" customWidth="1"/>
    <col min="262" max="270" width="12.19921875" style="50" customWidth="1"/>
    <col min="271" max="271" width="3.19921875" style="50" customWidth="1"/>
    <col min="272" max="513" width="9" style="50"/>
    <col min="514" max="517" width="12.8984375" style="50" customWidth="1"/>
    <col min="518" max="526" width="12.19921875" style="50" customWidth="1"/>
    <col min="527" max="527" width="3.19921875" style="50" customWidth="1"/>
    <col min="528" max="769" width="9" style="50"/>
    <col min="770" max="773" width="12.8984375" style="50" customWidth="1"/>
    <col min="774" max="782" width="12.19921875" style="50" customWidth="1"/>
    <col min="783" max="783" width="3.19921875" style="50" customWidth="1"/>
    <col min="784" max="1025" width="9" style="50"/>
    <col min="1026" max="1029" width="12.8984375" style="50" customWidth="1"/>
    <col min="1030" max="1038" width="12.19921875" style="50" customWidth="1"/>
    <col min="1039" max="1039" width="3.19921875" style="50" customWidth="1"/>
    <col min="1040" max="1281" width="9" style="50"/>
    <col min="1282" max="1285" width="12.8984375" style="50" customWidth="1"/>
    <col min="1286" max="1294" width="12.19921875" style="50" customWidth="1"/>
    <col min="1295" max="1295" width="3.19921875" style="50" customWidth="1"/>
    <col min="1296" max="1537" width="9" style="50"/>
    <col min="1538" max="1541" width="12.8984375" style="50" customWidth="1"/>
    <col min="1542" max="1550" width="12.19921875" style="50" customWidth="1"/>
    <col min="1551" max="1551" width="3.19921875" style="50" customWidth="1"/>
    <col min="1552" max="1793" width="9" style="50"/>
    <col min="1794" max="1797" width="12.8984375" style="50" customWidth="1"/>
    <col min="1798" max="1806" width="12.19921875" style="50" customWidth="1"/>
    <col min="1807" max="1807" width="3.19921875" style="50" customWidth="1"/>
    <col min="1808" max="2049" width="9" style="50"/>
    <col min="2050" max="2053" width="12.8984375" style="50" customWidth="1"/>
    <col min="2054" max="2062" width="12.19921875" style="50" customWidth="1"/>
    <col min="2063" max="2063" width="3.19921875" style="50" customWidth="1"/>
    <col min="2064" max="2305" width="9" style="50"/>
    <col min="2306" max="2309" width="12.8984375" style="50" customWidth="1"/>
    <col min="2310" max="2318" width="12.19921875" style="50" customWidth="1"/>
    <col min="2319" max="2319" width="3.19921875" style="50" customWidth="1"/>
    <col min="2320" max="2561" width="9" style="50"/>
    <col min="2562" max="2565" width="12.8984375" style="50" customWidth="1"/>
    <col min="2566" max="2574" width="12.19921875" style="50" customWidth="1"/>
    <col min="2575" max="2575" width="3.19921875" style="50" customWidth="1"/>
    <col min="2576" max="2817" width="9" style="50"/>
    <col min="2818" max="2821" width="12.8984375" style="50" customWidth="1"/>
    <col min="2822" max="2830" width="12.19921875" style="50" customWidth="1"/>
    <col min="2831" max="2831" width="3.19921875" style="50" customWidth="1"/>
    <col min="2832" max="3073" width="9" style="50"/>
    <col min="3074" max="3077" width="12.8984375" style="50" customWidth="1"/>
    <col min="3078" max="3086" width="12.19921875" style="50" customWidth="1"/>
    <col min="3087" max="3087" width="3.19921875" style="50" customWidth="1"/>
    <col min="3088" max="3329" width="9" style="50"/>
    <col min="3330" max="3333" width="12.8984375" style="50" customWidth="1"/>
    <col min="3334" max="3342" width="12.19921875" style="50" customWidth="1"/>
    <col min="3343" max="3343" width="3.19921875" style="50" customWidth="1"/>
    <col min="3344" max="3585" width="9" style="50"/>
    <col min="3586" max="3589" width="12.8984375" style="50" customWidth="1"/>
    <col min="3590" max="3598" width="12.19921875" style="50" customWidth="1"/>
    <col min="3599" max="3599" width="3.19921875" style="50" customWidth="1"/>
    <col min="3600" max="3841" width="9" style="50"/>
    <col min="3842" max="3845" width="12.8984375" style="50" customWidth="1"/>
    <col min="3846" max="3854" width="12.19921875" style="50" customWidth="1"/>
    <col min="3855" max="3855" width="3.19921875" style="50" customWidth="1"/>
    <col min="3856" max="4097" width="9" style="50"/>
    <col min="4098" max="4101" width="12.8984375" style="50" customWidth="1"/>
    <col min="4102" max="4110" width="12.19921875" style="50" customWidth="1"/>
    <col min="4111" max="4111" width="3.19921875" style="50" customWidth="1"/>
    <col min="4112" max="4353" width="9" style="50"/>
    <col min="4354" max="4357" width="12.8984375" style="50" customWidth="1"/>
    <col min="4358" max="4366" width="12.19921875" style="50" customWidth="1"/>
    <col min="4367" max="4367" width="3.19921875" style="50" customWidth="1"/>
    <col min="4368" max="4609" width="9" style="50"/>
    <col min="4610" max="4613" width="12.8984375" style="50" customWidth="1"/>
    <col min="4614" max="4622" width="12.19921875" style="50" customWidth="1"/>
    <col min="4623" max="4623" width="3.19921875" style="50" customWidth="1"/>
    <col min="4624" max="4865" width="9" style="50"/>
    <col min="4866" max="4869" width="12.8984375" style="50" customWidth="1"/>
    <col min="4870" max="4878" width="12.19921875" style="50" customWidth="1"/>
    <col min="4879" max="4879" width="3.19921875" style="50" customWidth="1"/>
    <col min="4880" max="5121" width="9" style="50"/>
    <col min="5122" max="5125" width="12.8984375" style="50" customWidth="1"/>
    <col min="5126" max="5134" width="12.19921875" style="50" customWidth="1"/>
    <col min="5135" max="5135" width="3.19921875" style="50" customWidth="1"/>
    <col min="5136" max="5377" width="9" style="50"/>
    <col min="5378" max="5381" width="12.8984375" style="50" customWidth="1"/>
    <col min="5382" max="5390" width="12.19921875" style="50" customWidth="1"/>
    <col min="5391" max="5391" width="3.19921875" style="50" customWidth="1"/>
    <col min="5392" max="5633" width="9" style="50"/>
    <col min="5634" max="5637" width="12.8984375" style="50" customWidth="1"/>
    <col min="5638" max="5646" width="12.19921875" style="50" customWidth="1"/>
    <col min="5647" max="5647" width="3.19921875" style="50" customWidth="1"/>
    <col min="5648" max="5889" width="9" style="50"/>
    <col min="5890" max="5893" width="12.8984375" style="50" customWidth="1"/>
    <col min="5894" max="5902" width="12.19921875" style="50" customWidth="1"/>
    <col min="5903" max="5903" width="3.19921875" style="50" customWidth="1"/>
    <col min="5904" max="6145" width="9" style="50"/>
    <col min="6146" max="6149" width="12.8984375" style="50" customWidth="1"/>
    <col min="6150" max="6158" width="12.19921875" style="50" customWidth="1"/>
    <col min="6159" max="6159" width="3.19921875" style="50" customWidth="1"/>
    <col min="6160" max="6401" width="9" style="50"/>
    <col min="6402" max="6405" width="12.8984375" style="50" customWidth="1"/>
    <col min="6406" max="6414" width="12.19921875" style="50" customWidth="1"/>
    <col min="6415" max="6415" width="3.19921875" style="50" customWidth="1"/>
    <col min="6416" max="6657" width="9" style="50"/>
    <col min="6658" max="6661" width="12.8984375" style="50" customWidth="1"/>
    <col min="6662" max="6670" width="12.19921875" style="50" customWidth="1"/>
    <col min="6671" max="6671" width="3.19921875" style="50" customWidth="1"/>
    <col min="6672" max="6913" width="9" style="50"/>
    <col min="6914" max="6917" width="12.8984375" style="50" customWidth="1"/>
    <col min="6918" max="6926" width="12.19921875" style="50" customWidth="1"/>
    <col min="6927" max="6927" width="3.19921875" style="50" customWidth="1"/>
    <col min="6928" max="7169" width="9" style="50"/>
    <col min="7170" max="7173" width="12.8984375" style="50" customWidth="1"/>
    <col min="7174" max="7182" width="12.19921875" style="50" customWidth="1"/>
    <col min="7183" max="7183" width="3.19921875" style="50" customWidth="1"/>
    <col min="7184" max="7425" width="9" style="50"/>
    <col min="7426" max="7429" width="12.8984375" style="50" customWidth="1"/>
    <col min="7430" max="7438" width="12.19921875" style="50" customWidth="1"/>
    <col min="7439" max="7439" width="3.19921875" style="50" customWidth="1"/>
    <col min="7440" max="7681" width="9" style="50"/>
    <col min="7682" max="7685" width="12.8984375" style="50" customWidth="1"/>
    <col min="7686" max="7694" width="12.19921875" style="50" customWidth="1"/>
    <col min="7695" max="7695" width="3.19921875" style="50" customWidth="1"/>
    <col min="7696" max="7937" width="9" style="50"/>
    <col min="7938" max="7941" width="12.8984375" style="50" customWidth="1"/>
    <col min="7942" max="7950" width="12.19921875" style="50" customWidth="1"/>
    <col min="7951" max="7951" width="3.19921875" style="50" customWidth="1"/>
    <col min="7952" max="8193" width="9" style="50"/>
    <col min="8194" max="8197" width="12.8984375" style="50" customWidth="1"/>
    <col min="8198" max="8206" width="12.19921875" style="50" customWidth="1"/>
    <col min="8207" max="8207" width="3.19921875" style="50" customWidth="1"/>
    <col min="8208" max="8449" width="9" style="50"/>
    <col min="8450" max="8453" width="12.8984375" style="50" customWidth="1"/>
    <col min="8454" max="8462" width="12.19921875" style="50" customWidth="1"/>
    <col min="8463" max="8463" width="3.19921875" style="50" customWidth="1"/>
    <col min="8464" max="8705" width="9" style="50"/>
    <col min="8706" max="8709" width="12.8984375" style="50" customWidth="1"/>
    <col min="8710" max="8718" width="12.19921875" style="50" customWidth="1"/>
    <col min="8719" max="8719" width="3.19921875" style="50" customWidth="1"/>
    <col min="8720" max="8961" width="9" style="50"/>
    <col min="8962" max="8965" width="12.8984375" style="50" customWidth="1"/>
    <col min="8966" max="8974" width="12.19921875" style="50" customWidth="1"/>
    <col min="8975" max="8975" width="3.19921875" style="50" customWidth="1"/>
    <col min="8976" max="9217" width="9" style="50"/>
    <col min="9218" max="9221" width="12.8984375" style="50" customWidth="1"/>
    <col min="9222" max="9230" width="12.19921875" style="50" customWidth="1"/>
    <col min="9231" max="9231" width="3.19921875" style="50" customWidth="1"/>
    <col min="9232" max="9473" width="9" style="50"/>
    <col min="9474" max="9477" width="12.8984375" style="50" customWidth="1"/>
    <col min="9478" max="9486" width="12.19921875" style="50" customWidth="1"/>
    <col min="9487" max="9487" width="3.19921875" style="50" customWidth="1"/>
    <col min="9488" max="9729" width="9" style="50"/>
    <col min="9730" max="9733" width="12.8984375" style="50" customWidth="1"/>
    <col min="9734" max="9742" width="12.19921875" style="50" customWidth="1"/>
    <col min="9743" max="9743" width="3.19921875" style="50" customWidth="1"/>
    <col min="9744" max="9985" width="9" style="50"/>
    <col min="9986" max="9989" width="12.8984375" style="50" customWidth="1"/>
    <col min="9990" max="9998" width="12.19921875" style="50" customWidth="1"/>
    <col min="9999" max="9999" width="3.19921875" style="50" customWidth="1"/>
    <col min="10000" max="10241" width="9" style="50"/>
    <col min="10242" max="10245" width="12.8984375" style="50" customWidth="1"/>
    <col min="10246" max="10254" width="12.19921875" style="50" customWidth="1"/>
    <col min="10255" max="10255" width="3.19921875" style="50" customWidth="1"/>
    <col min="10256" max="10497" width="9" style="50"/>
    <col min="10498" max="10501" width="12.8984375" style="50" customWidth="1"/>
    <col min="10502" max="10510" width="12.19921875" style="50" customWidth="1"/>
    <col min="10511" max="10511" width="3.19921875" style="50" customWidth="1"/>
    <col min="10512" max="10753" width="9" style="50"/>
    <col min="10754" max="10757" width="12.8984375" style="50" customWidth="1"/>
    <col min="10758" max="10766" width="12.19921875" style="50" customWidth="1"/>
    <col min="10767" max="10767" width="3.19921875" style="50" customWidth="1"/>
    <col min="10768" max="11009" width="9" style="50"/>
    <col min="11010" max="11013" width="12.8984375" style="50" customWidth="1"/>
    <col min="11014" max="11022" width="12.19921875" style="50" customWidth="1"/>
    <col min="11023" max="11023" width="3.19921875" style="50" customWidth="1"/>
    <col min="11024" max="11265" width="9" style="50"/>
    <col min="11266" max="11269" width="12.8984375" style="50" customWidth="1"/>
    <col min="11270" max="11278" width="12.19921875" style="50" customWidth="1"/>
    <col min="11279" max="11279" width="3.19921875" style="50" customWidth="1"/>
    <col min="11280" max="11521" width="9" style="50"/>
    <col min="11522" max="11525" width="12.8984375" style="50" customWidth="1"/>
    <col min="11526" max="11534" width="12.19921875" style="50" customWidth="1"/>
    <col min="11535" max="11535" width="3.19921875" style="50" customWidth="1"/>
    <col min="11536" max="11777" width="9" style="50"/>
    <col min="11778" max="11781" width="12.8984375" style="50" customWidth="1"/>
    <col min="11782" max="11790" width="12.19921875" style="50" customWidth="1"/>
    <col min="11791" max="11791" width="3.19921875" style="50" customWidth="1"/>
    <col min="11792" max="12033" width="9" style="50"/>
    <col min="12034" max="12037" width="12.8984375" style="50" customWidth="1"/>
    <col min="12038" max="12046" width="12.19921875" style="50" customWidth="1"/>
    <col min="12047" max="12047" width="3.19921875" style="50" customWidth="1"/>
    <col min="12048" max="12289" width="9" style="50"/>
    <col min="12290" max="12293" width="12.8984375" style="50" customWidth="1"/>
    <col min="12294" max="12302" width="12.19921875" style="50" customWidth="1"/>
    <col min="12303" max="12303" width="3.19921875" style="50" customWidth="1"/>
    <col min="12304" max="12545" width="9" style="50"/>
    <col min="12546" max="12549" width="12.8984375" style="50" customWidth="1"/>
    <col min="12550" max="12558" width="12.19921875" style="50" customWidth="1"/>
    <col min="12559" max="12559" width="3.19921875" style="50" customWidth="1"/>
    <col min="12560" max="12801" width="9" style="50"/>
    <col min="12802" max="12805" width="12.8984375" style="50" customWidth="1"/>
    <col min="12806" max="12814" width="12.19921875" style="50" customWidth="1"/>
    <col min="12815" max="12815" width="3.19921875" style="50" customWidth="1"/>
    <col min="12816" max="13057" width="9" style="50"/>
    <col min="13058" max="13061" width="12.8984375" style="50" customWidth="1"/>
    <col min="13062" max="13070" width="12.19921875" style="50" customWidth="1"/>
    <col min="13071" max="13071" width="3.19921875" style="50" customWidth="1"/>
    <col min="13072" max="13313" width="9" style="50"/>
    <col min="13314" max="13317" width="12.8984375" style="50" customWidth="1"/>
    <col min="13318" max="13326" width="12.19921875" style="50" customWidth="1"/>
    <col min="13327" max="13327" width="3.19921875" style="50" customWidth="1"/>
    <col min="13328" max="13569" width="9" style="50"/>
    <col min="13570" max="13573" width="12.8984375" style="50" customWidth="1"/>
    <col min="13574" max="13582" width="12.19921875" style="50" customWidth="1"/>
    <col min="13583" max="13583" width="3.19921875" style="50" customWidth="1"/>
    <col min="13584" max="13825" width="9" style="50"/>
    <col min="13826" max="13829" width="12.8984375" style="50" customWidth="1"/>
    <col min="13830" max="13838" width="12.19921875" style="50" customWidth="1"/>
    <col min="13839" max="13839" width="3.19921875" style="50" customWidth="1"/>
    <col min="13840" max="14081" width="9" style="50"/>
    <col min="14082" max="14085" width="12.8984375" style="50" customWidth="1"/>
    <col min="14086" max="14094" width="12.19921875" style="50" customWidth="1"/>
    <col min="14095" max="14095" width="3.19921875" style="50" customWidth="1"/>
    <col min="14096" max="14337" width="9" style="50"/>
    <col min="14338" max="14341" width="12.8984375" style="50" customWidth="1"/>
    <col min="14342" max="14350" width="12.19921875" style="50" customWidth="1"/>
    <col min="14351" max="14351" width="3.19921875" style="50" customWidth="1"/>
    <col min="14352" max="14593" width="9" style="50"/>
    <col min="14594" max="14597" width="12.8984375" style="50" customWidth="1"/>
    <col min="14598" max="14606" width="12.19921875" style="50" customWidth="1"/>
    <col min="14607" max="14607" width="3.19921875" style="50" customWidth="1"/>
    <col min="14608" max="14849" width="9" style="50"/>
    <col min="14850" max="14853" width="12.8984375" style="50" customWidth="1"/>
    <col min="14854" max="14862" width="12.19921875" style="50" customWidth="1"/>
    <col min="14863" max="14863" width="3.19921875" style="50" customWidth="1"/>
    <col min="14864" max="15105" width="9" style="50"/>
    <col min="15106" max="15109" width="12.8984375" style="50" customWidth="1"/>
    <col min="15110" max="15118" width="12.19921875" style="50" customWidth="1"/>
    <col min="15119" max="15119" width="3.19921875" style="50" customWidth="1"/>
    <col min="15120" max="15361" width="9" style="50"/>
    <col min="15362" max="15365" width="12.8984375" style="50" customWidth="1"/>
    <col min="15366" max="15374" width="12.19921875" style="50" customWidth="1"/>
    <col min="15375" max="15375" width="3.19921875" style="50" customWidth="1"/>
    <col min="15376" max="15617" width="9" style="50"/>
    <col min="15618" max="15621" width="12.8984375" style="50" customWidth="1"/>
    <col min="15622" max="15630" width="12.19921875" style="50" customWidth="1"/>
    <col min="15631" max="15631" width="3.19921875" style="50" customWidth="1"/>
    <col min="15632" max="15873" width="9" style="50"/>
    <col min="15874" max="15877" width="12.8984375" style="50" customWidth="1"/>
    <col min="15878" max="15886" width="12.19921875" style="50" customWidth="1"/>
    <col min="15887" max="15887" width="3.19921875" style="50" customWidth="1"/>
    <col min="15888" max="16129" width="9" style="50"/>
    <col min="16130" max="16133" width="12.8984375" style="50" customWidth="1"/>
    <col min="16134" max="16142" width="12.19921875" style="50" customWidth="1"/>
    <col min="16143" max="16143" width="3.19921875" style="50" customWidth="1"/>
    <col min="16144" max="16384" width="9" style="50"/>
  </cols>
  <sheetData>
    <row r="2" spans="1:47" ht="17.25" customHeight="1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2"/>
      <c r="N2" s="30"/>
      <c r="O2" s="3"/>
    </row>
    <row r="3" spans="1:47" ht="17.25" customHeigh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2"/>
      <c r="N3" s="30"/>
      <c r="O3" s="3"/>
    </row>
    <row r="4" spans="1:47" s="8" customFormat="1" ht="17.25" customHeight="1">
      <c r="N4" s="37"/>
      <c r="O4" s="85" t="s">
        <v>114</v>
      </c>
    </row>
    <row r="5" spans="1:47" s="1" customFormat="1" ht="17.25" customHeight="1">
      <c r="A5" s="152" t="s">
        <v>115</v>
      </c>
      <c r="B5" s="82"/>
      <c r="C5" s="82"/>
      <c r="D5" s="82"/>
      <c r="E5" s="82"/>
      <c r="F5" s="82" t="s">
        <v>491</v>
      </c>
      <c r="G5" s="82"/>
      <c r="H5" s="82"/>
      <c r="I5" s="82"/>
      <c r="J5" s="82"/>
      <c r="K5" s="82"/>
      <c r="L5" s="82"/>
      <c r="M5" s="82"/>
      <c r="N5" s="84"/>
      <c r="O5" s="128" t="s">
        <v>18</v>
      </c>
    </row>
    <row r="6" spans="1:47" s="1" customFormat="1" ht="17.25" customHeight="1">
      <c r="A6" s="153"/>
      <c r="B6" s="52" t="s">
        <v>131</v>
      </c>
      <c r="C6" s="52" t="s">
        <v>268</v>
      </c>
      <c r="D6" s="52" t="s">
        <v>269</v>
      </c>
      <c r="E6" s="52" t="s">
        <v>270</v>
      </c>
      <c r="F6" s="52" t="s">
        <v>271</v>
      </c>
      <c r="G6" s="158" t="s">
        <v>272</v>
      </c>
      <c r="H6" s="160"/>
      <c r="I6" s="161"/>
      <c r="J6" s="51" t="s">
        <v>273</v>
      </c>
      <c r="K6" s="51" t="s">
        <v>274</v>
      </c>
      <c r="L6" s="51" t="s">
        <v>275</v>
      </c>
      <c r="M6" s="51" t="s">
        <v>276</v>
      </c>
      <c r="N6" s="59" t="s">
        <v>302</v>
      </c>
      <c r="O6" s="162"/>
    </row>
    <row r="7" spans="1:47" s="1" customFormat="1" ht="25.2" customHeight="1">
      <c r="A7" s="153"/>
      <c r="B7" s="92" t="s">
        <v>278</v>
      </c>
      <c r="C7" s="92" t="s">
        <v>279</v>
      </c>
      <c r="D7" s="89" t="s">
        <v>280</v>
      </c>
      <c r="E7" s="89" t="s">
        <v>281</v>
      </c>
      <c r="F7" s="89" t="s">
        <v>282</v>
      </c>
      <c r="G7" s="52" t="s">
        <v>283</v>
      </c>
      <c r="H7" s="52" t="s">
        <v>284</v>
      </c>
      <c r="I7" s="52" t="s">
        <v>285</v>
      </c>
      <c r="J7" s="92" t="s">
        <v>286</v>
      </c>
      <c r="K7" s="89" t="s">
        <v>287</v>
      </c>
      <c r="L7" s="56" t="s">
        <v>288</v>
      </c>
      <c r="M7" s="89" t="s">
        <v>289</v>
      </c>
      <c r="N7" s="83" t="s">
        <v>490</v>
      </c>
      <c r="O7" s="162"/>
    </row>
    <row r="8" spans="1:47" s="1" customFormat="1" ht="17.25" customHeight="1">
      <c r="A8" s="154"/>
      <c r="B8" s="93" t="s">
        <v>291</v>
      </c>
      <c r="C8" s="93" t="s">
        <v>292</v>
      </c>
      <c r="D8" s="90" t="s">
        <v>292</v>
      </c>
      <c r="E8" s="90" t="s">
        <v>293</v>
      </c>
      <c r="F8" s="90"/>
      <c r="G8" s="57" t="s">
        <v>294</v>
      </c>
      <c r="H8" s="57" t="s">
        <v>295</v>
      </c>
      <c r="I8" s="93" t="s">
        <v>242</v>
      </c>
      <c r="J8" s="53"/>
      <c r="K8" s="89" t="s">
        <v>296</v>
      </c>
      <c r="L8" s="56" t="s">
        <v>297</v>
      </c>
      <c r="M8" s="89" t="s">
        <v>291</v>
      </c>
      <c r="N8" s="61" t="s">
        <v>319</v>
      </c>
      <c r="O8" s="163"/>
    </row>
    <row r="9" spans="1:47" s="229" customFormat="1" ht="17.25" customHeight="1">
      <c r="A9" s="107" t="s">
        <v>146</v>
      </c>
      <c r="B9" s="108">
        <f>SUM(B10+B11)</f>
        <v>38944503</v>
      </c>
      <c r="C9" s="108">
        <f>SUM(C10+C11)</f>
        <v>15884126</v>
      </c>
      <c r="D9" s="117">
        <f t="shared" ref="D9:K9" si="0">SUM(D10+D11)</f>
        <v>0</v>
      </c>
      <c r="E9" s="117">
        <f t="shared" si="0"/>
        <v>0</v>
      </c>
      <c r="F9" s="117">
        <f t="shared" si="0"/>
        <v>1828820</v>
      </c>
      <c r="G9" s="108">
        <f t="shared" si="0"/>
        <v>363594</v>
      </c>
      <c r="H9" s="108">
        <f t="shared" si="0"/>
        <v>0</v>
      </c>
      <c r="I9" s="108">
        <f t="shared" si="0"/>
        <v>1465226</v>
      </c>
      <c r="J9" s="108">
        <f t="shared" si="0"/>
        <v>108774</v>
      </c>
      <c r="K9" s="108">
        <f t="shared" si="0"/>
        <v>6544767</v>
      </c>
      <c r="L9" s="108">
        <f>SUM(L10+L11)</f>
        <v>2115994</v>
      </c>
      <c r="M9" s="108">
        <f>SUM(M10+M11)</f>
        <v>0</v>
      </c>
      <c r="N9" s="117">
        <f>SUM(N10+N11)</f>
        <v>26144929</v>
      </c>
      <c r="O9" s="122" t="s">
        <v>147</v>
      </c>
    </row>
    <row r="10" spans="1:47" s="229" customFormat="1" ht="17.25" customHeight="1">
      <c r="A10" s="110" t="s">
        <v>148</v>
      </c>
      <c r="B10" s="111">
        <f t="shared" ref="B10:M10" si="1">SUM(B12:B37)</f>
        <v>38241977</v>
      </c>
      <c r="C10" s="111">
        <f t="shared" si="1"/>
        <v>14816064</v>
      </c>
      <c r="D10" s="119">
        <f t="shared" si="1"/>
        <v>0</v>
      </c>
      <c r="E10" s="119">
        <f t="shared" ref="E10" si="2">SUM(E12:E37)</f>
        <v>0</v>
      </c>
      <c r="F10" s="119">
        <f t="shared" si="1"/>
        <v>1725636</v>
      </c>
      <c r="G10" s="111">
        <f t="shared" si="1"/>
        <v>313303</v>
      </c>
      <c r="H10" s="111">
        <f t="shared" si="1"/>
        <v>0</v>
      </c>
      <c r="I10" s="111">
        <f t="shared" si="1"/>
        <v>1412333</v>
      </c>
      <c r="J10" s="111">
        <f t="shared" si="1"/>
        <v>108774</v>
      </c>
      <c r="K10" s="111">
        <f t="shared" si="1"/>
        <v>5933063</v>
      </c>
      <c r="L10" s="111">
        <f t="shared" si="1"/>
        <v>1629377</v>
      </c>
      <c r="M10" s="111">
        <f t="shared" si="1"/>
        <v>0</v>
      </c>
      <c r="N10" s="119">
        <f>SUM(N12:N37)</f>
        <v>24826200</v>
      </c>
      <c r="O10" s="239" t="s">
        <v>149</v>
      </c>
    </row>
    <row r="11" spans="1:47" s="229" customFormat="1" ht="17.25" customHeight="1">
      <c r="A11" s="113" t="s">
        <v>150</v>
      </c>
      <c r="B11" s="114">
        <f>SUM(B38:B50)</f>
        <v>702526</v>
      </c>
      <c r="C11" s="114">
        <f>SUM(C38:C50)</f>
        <v>1068062</v>
      </c>
      <c r="D11" s="121">
        <f t="shared" ref="D11:K11" si="3">SUM(D38:D50)</f>
        <v>0</v>
      </c>
      <c r="E11" s="121">
        <f t="shared" si="3"/>
        <v>0</v>
      </c>
      <c r="F11" s="121">
        <f t="shared" si="3"/>
        <v>103184</v>
      </c>
      <c r="G11" s="114">
        <f t="shared" si="3"/>
        <v>50291</v>
      </c>
      <c r="H11" s="114">
        <f t="shared" si="3"/>
        <v>0</v>
      </c>
      <c r="I11" s="114">
        <f t="shared" si="3"/>
        <v>52893</v>
      </c>
      <c r="J11" s="114">
        <f t="shared" si="3"/>
        <v>0</v>
      </c>
      <c r="K11" s="114">
        <f t="shared" si="3"/>
        <v>611704</v>
      </c>
      <c r="L11" s="114">
        <f>SUM(L38:L50)</f>
        <v>486617</v>
      </c>
      <c r="M11" s="114">
        <f>SUM(M38:M50)</f>
        <v>0</v>
      </c>
      <c r="N11" s="121">
        <f>SUM(N38:N50)</f>
        <v>1318729</v>
      </c>
      <c r="O11" s="240" t="s">
        <v>298</v>
      </c>
    </row>
    <row r="12" spans="1:47" ht="17.25" customHeight="1">
      <c r="A12" s="23" t="s">
        <v>152</v>
      </c>
      <c r="B12" s="105">
        <v>4998662</v>
      </c>
      <c r="C12" s="105">
        <v>2364348</v>
      </c>
      <c r="D12" s="105">
        <v>0</v>
      </c>
      <c r="E12" s="105">
        <v>0</v>
      </c>
      <c r="F12" s="105">
        <v>222658</v>
      </c>
      <c r="G12" s="105">
        <v>0</v>
      </c>
      <c r="H12" s="105">
        <v>0</v>
      </c>
      <c r="I12" s="105">
        <v>222658</v>
      </c>
      <c r="J12" s="105">
        <v>0</v>
      </c>
      <c r="K12" s="105">
        <v>236661</v>
      </c>
      <c r="L12" s="104">
        <v>0</v>
      </c>
      <c r="M12" s="104">
        <v>0</v>
      </c>
      <c r="N12" s="104">
        <v>2971058</v>
      </c>
      <c r="O12" s="58" t="s">
        <v>153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</row>
    <row r="13" spans="1:47" ht="17.25" customHeight="1">
      <c r="A13" s="23" t="s">
        <v>154</v>
      </c>
      <c r="B13" s="104">
        <v>1622057</v>
      </c>
      <c r="C13" s="104">
        <v>2295477</v>
      </c>
      <c r="D13" s="104">
        <v>0</v>
      </c>
      <c r="E13" s="104">
        <v>0</v>
      </c>
      <c r="F13" s="104">
        <v>130978</v>
      </c>
      <c r="G13" s="104">
        <v>0</v>
      </c>
      <c r="H13" s="104">
        <v>0</v>
      </c>
      <c r="I13" s="104">
        <v>130978</v>
      </c>
      <c r="J13" s="104">
        <v>0</v>
      </c>
      <c r="K13" s="104">
        <v>453429</v>
      </c>
      <c r="L13" s="104">
        <v>232305</v>
      </c>
      <c r="M13" s="104">
        <v>0</v>
      </c>
      <c r="N13" s="104">
        <v>1000881</v>
      </c>
      <c r="O13" s="24" t="s">
        <v>155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</row>
    <row r="14" spans="1:47" ht="17.25" customHeight="1">
      <c r="A14" s="23" t="s">
        <v>156</v>
      </c>
      <c r="B14" s="104">
        <v>1113251</v>
      </c>
      <c r="C14" s="104">
        <v>184545</v>
      </c>
      <c r="D14" s="104">
        <v>0</v>
      </c>
      <c r="E14" s="104">
        <v>0</v>
      </c>
      <c r="F14" s="104">
        <v>41596</v>
      </c>
      <c r="G14" s="104">
        <v>0</v>
      </c>
      <c r="H14" s="104">
        <v>0</v>
      </c>
      <c r="I14" s="104">
        <v>41596</v>
      </c>
      <c r="J14" s="104">
        <v>0</v>
      </c>
      <c r="K14" s="104">
        <v>6087</v>
      </c>
      <c r="L14" s="104">
        <v>0</v>
      </c>
      <c r="M14" s="104">
        <v>0</v>
      </c>
      <c r="N14" s="104">
        <v>489897</v>
      </c>
      <c r="O14" s="24" t="s">
        <v>157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</row>
    <row r="15" spans="1:47" ht="17.25" customHeight="1">
      <c r="A15" s="23" t="s">
        <v>158</v>
      </c>
      <c r="B15" s="104">
        <v>1676717</v>
      </c>
      <c r="C15" s="104">
        <v>96994</v>
      </c>
      <c r="D15" s="104">
        <v>0</v>
      </c>
      <c r="E15" s="104">
        <v>0</v>
      </c>
      <c r="F15" s="104">
        <v>44100</v>
      </c>
      <c r="G15" s="104">
        <v>0</v>
      </c>
      <c r="H15" s="104">
        <v>0</v>
      </c>
      <c r="I15" s="104">
        <v>44100</v>
      </c>
      <c r="J15" s="104">
        <v>0</v>
      </c>
      <c r="K15" s="104">
        <v>57770</v>
      </c>
      <c r="L15" s="104">
        <v>0</v>
      </c>
      <c r="M15" s="104">
        <v>0</v>
      </c>
      <c r="N15" s="104">
        <v>774452</v>
      </c>
      <c r="O15" s="24" t="s">
        <v>159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</row>
    <row r="16" spans="1:47" ht="17.25" customHeight="1">
      <c r="A16" s="23" t="s">
        <v>160</v>
      </c>
      <c r="B16" s="106">
        <v>1111807</v>
      </c>
      <c r="C16" s="106">
        <v>435100</v>
      </c>
      <c r="D16" s="106">
        <v>0</v>
      </c>
      <c r="E16" s="106">
        <v>0</v>
      </c>
      <c r="F16" s="106">
        <v>39651</v>
      </c>
      <c r="G16" s="106">
        <v>0</v>
      </c>
      <c r="H16" s="106">
        <v>0</v>
      </c>
      <c r="I16" s="106">
        <v>39651</v>
      </c>
      <c r="J16" s="106">
        <v>0</v>
      </c>
      <c r="K16" s="106">
        <v>492346</v>
      </c>
      <c r="L16" s="104">
        <v>0</v>
      </c>
      <c r="M16" s="104">
        <v>0</v>
      </c>
      <c r="N16" s="104">
        <v>1057392</v>
      </c>
      <c r="O16" s="24" t="s">
        <v>161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</row>
    <row r="17" spans="1:68" ht="17.25" customHeight="1">
      <c r="A17" s="19" t="s">
        <v>162</v>
      </c>
      <c r="B17" s="105">
        <v>2531772</v>
      </c>
      <c r="C17" s="105">
        <v>2013582</v>
      </c>
      <c r="D17" s="105">
        <v>0</v>
      </c>
      <c r="E17" s="105">
        <v>0</v>
      </c>
      <c r="F17" s="105">
        <v>93368</v>
      </c>
      <c r="G17" s="105">
        <v>0</v>
      </c>
      <c r="H17" s="105">
        <v>0</v>
      </c>
      <c r="I17" s="105">
        <v>93368</v>
      </c>
      <c r="J17" s="105">
        <v>0</v>
      </c>
      <c r="K17" s="105">
        <v>131814</v>
      </c>
      <c r="L17" s="105">
        <v>0</v>
      </c>
      <c r="M17" s="105">
        <v>0</v>
      </c>
      <c r="N17" s="105">
        <v>1173156</v>
      </c>
      <c r="O17" s="20" t="s">
        <v>163</v>
      </c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</row>
    <row r="18" spans="1:68" ht="17.25" customHeight="1">
      <c r="A18" s="23" t="s">
        <v>164</v>
      </c>
      <c r="B18" s="104">
        <v>1104241</v>
      </c>
      <c r="C18" s="104">
        <v>725299</v>
      </c>
      <c r="D18" s="104">
        <v>0</v>
      </c>
      <c r="E18" s="104">
        <v>0</v>
      </c>
      <c r="F18" s="104">
        <v>38530</v>
      </c>
      <c r="G18" s="104">
        <v>0</v>
      </c>
      <c r="H18" s="104">
        <v>0</v>
      </c>
      <c r="I18" s="104">
        <v>38530</v>
      </c>
      <c r="J18" s="104">
        <v>0</v>
      </c>
      <c r="K18" s="104">
        <v>3419</v>
      </c>
      <c r="L18" s="104">
        <v>458687</v>
      </c>
      <c r="M18" s="104">
        <v>0</v>
      </c>
      <c r="N18" s="104">
        <v>771614</v>
      </c>
      <c r="O18" s="24" t="s">
        <v>165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</row>
    <row r="19" spans="1:68" ht="17.25" customHeight="1">
      <c r="A19" s="23" t="s">
        <v>166</v>
      </c>
      <c r="B19" s="104">
        <v>2185402</v>
      </c>
      <c r="C19" s="104">
        <v>227282</v>
      </c>
      <c r="D19" s="104">
        <v>0</v>
      </c>
      <c r="E19" s="104">
        <v>0</v>
      </c>
      <c r="F19" s="104">
        <v>81912</v>
      </c>
      <c r="G19" s="104">
        <v>0</v>
      </c>
      <c r="H19" s="104">
        <v>0</v>
      </c>
      <c r="I19" s="104">
        <v>81912</v>
      </c>
      <c r="J19" s="104">
        <v>0</v>
      </c>
      <c r="K19" s="104">
        <v>646437</v>
      </c>
      <c r="L19" s="104">
        <v>0</v>
      </c>
      <c r="M19" s="104">
        <v>0</v>
      </c>
      <c r="N19" s="104">
        <v>881310</v>
      </c>
      <c r="O19" s="24" t="s">
        <v>167</v>
      </c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</row>
    <row r="20" spans="1:68" ht="17.25" customHeight="1">
      <c r="A20" s="23" t="s">
        <v>168</v>
      </c>
      <c r="B20" s="104">
        <v>3992787</v>
      </c>
      <c r="C20" s="104">
        <v>604753</v>
      </c>
      <c r="D20" s="104">
        <v>0</v>
      </c>
      <c r="E20" s="104">
        <v>0</v>
      </c>
      <c r="F20" s="104">
        <v>113698</v>
      </c>
      <c r="G20" s="104">
        <v>0</v>
      </c>
      <c r="H20" s="104">
        <v>0</v>
      </c>
      <c r="I20" s="104">
        <v>113698</v>
      </c>
      <c r="J20" s="104">
        <v>0</v>
      </c>
      <c r="K20" s="104">
        <v>400093</v>
      </c>
      <c r="L20" s="104">
        <v>0</v>
      </c>
      <c r="M20" s="104">
        <v>0</v>
      </c>
      <c r="N20" s="104">
        <v>2905574</v>
      </c>
      <c r="O20" s="24" t="s">
        <v>151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</row>
    <row r="21" spans="1:68" ht="17.25" customHeight="1">
      <c r="A21" s="25" t="s">
        <v>169</v>
      </c>
      <c r="B21" s="106">
        <v>1069203</v>
      </c>
      <c r="C21" s="106">
        <v>182478</v>
      </c>
      <c r="D21" s="106">
        <v>0</v>
      </c>
      <c r="E21" s="106">
        <v>0</v>
      </c>
      <c r="F21" s="106">
        <v>35304</v>
      </c>
      <c r="G21" s="106">
        <v>0</v>
      </c>
      <c r="H21" s="106">
        <v>0</v>
      </c>
      <c r="I21" s="106">
        <v>35304</v>
      </c>
      <c r="J21" s="106">
        <v>0</v>
      </c>
      <c r="K21" s="106">
        <v>30967</v>
      </c>
      <c r="L21" s="106">
        <v>0</v>
      </c>
      <c r="M21" s="106">
        <v>0</v>
      </c>
      <c r="N21" s="106">
        <v>762168</v>
      </c>
      <c r="O21" s="26" t="s">
        <v>170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</row>
    <row r="22" spans="1:68" ht="17.25" customHeight="1">
      <c r="A22" s="23" t="s">
        <v>171</v>
      </c>
      <c r="B22" s="105">
        <v>1886049</v>
      </c>
      <c r="C22" s="105">
        <v>802208</v>
      </c>
      <c r="D22" s="105">
        <v>0</v>
      </c>
      <c r="E22" s="105">
        <v>0</v>
      </c>
      <c r="F22" s="105">
        <v>62030</v>
      </c>
      <c r="G22" s="105">
        <v>0</v>
      </c>
      <c r="H22" s="105">
        <v>0</v>
      </c>
      <c r="I22" s="105">
        <v>62030</v>
      </c>
      <c r="J22" s="105">
        <v>0</v>
      </c>
      <c r="K22" s="105">
        <v>311624</v>
      </c>
      <c r="L22" s="104">
        <v>0</v>
      </c>
      <c r="M22" s="104">
        <v>0</v>
      </c>
      <c r="N22" s="104">
        <v>1109358</v>
      </c>
      <c r="O22" s="24" t="s">
        <v>172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</row>
    <row r="23" spans="1:68" ht="17.25" customHeight="1">
      <c r="A23" s="23" t="s">
        <v>173</v>
      </c>
      <c r="B23" s="104">
        <v>1780053</v>
      </c>
      <c r="C23" s="104">
        <v>81979</v>
      </c>
      <c r="D23" s="104">
        <v>0</v>
      </c>
      <c r="E23" s="104">
        <v>0</v>
      </c>
      <c r="F23" s="104">
        <v>350226</v>
      </c>
      <c r="G23" s="104">
        <v>313303</v>
      </c>
      <c r="H23" s="104">
        <v>0</v>
      </c>
      <c r="I23" s="104">
        <v>36923</v>
      </c>
      <c r="J23" s="104">
        <v>0</v>
      </c>
      <c r="K23" s="104">
        <v>354739</v>
      </c>
      <c r="L23" s="104">
        <v>0</v>
      </c>
      <c r="M23" s="104">
        <v>0</v>
      </c>
      <c r="N23" s="104">
        <v>1194325</v>
      </c>
      <c r="O23" s="24" t="s">
        <v>174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</row>
    <row r="24" spans="1:68" ht="17.25" customHeight="1">
      <c r="A24" s="23" t="s">
        <v>175</v>
      </c>
      <c r="B24" s="104">
        <v>1422470</v>
      </c>
      <c r="C24" s="104">
        <v>850323</v>
      </c>
      <c r="D24" s="104">
        <v>0</v>
      </c>
      <c r="E24" s="104">
        <v>0</v>
      </c>
      <c r="F24" s="104">
        <v>59175</v>
      </c>
      <c r="G24" s="104">
        <v>0</v>
      </c>
      <c r="H24" s="104">
        <v>0</v>
      </c>
      <c r="I24" s="104">
        <v>59175</v>
      </c>
      <c r="J24" s="104">
        <v>0</v>
      </c>
      <c r="K24" s="104">
        <v>2279</v>
      </c>
      <c r="L24" s="104">
        <v>0</v>
      </c>
      <c r="M24" s="104">
        <v>0</v>
      </c>
      <c r="N24" s="104">
        <v>1024446</v>
      </c>
      <c r="O24" s="24" t="s">
        <v>176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</row>
    <row r="25" spans="1:68" ht="17.25" customHeight="1">
      <c r="A25" s="23" t="s">
        <v>177</v>
      </c>
      <c r="B25" s="104">
        <v>1121952</v>
      </c>
      <c r="C25" s="104">
        <v>835315</v>
      </c>
      <c r="D25" s="104">
        <v>0</v>
      </c>
      <c r="E25" s="104">
        <v>0</v>
      </c>
      <c r="F25" s="104">
        <v>29958</v>
      </c>
      <c r="G25" s="104">
        <v>0</v>
      </c>
      <c r="H25" s="104">
        <v>0</v>
      </c>
      <c r="I25" s="104">
        <v>29958</v>
      </c>
      <c r="J25" s="104">
        <v>0</v>
      </c>
      <c r="K25" s="104">
        <v>2357</v>
      </c>
      <c r="L25" s="104">
        <v>0</v>
      </c>
      <c r="M25" s="104">
        <v>0</v>
      </c>
      <c r="N25" s="104">
        <v>549860</v>
      </c>
      <c r="O25" s="24" t="s">
        <v>178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</row>
    <row r="26" spans="1:68" ht="17.25" customHeight="1">
      <c r="A26" s="25" t="s">
        <v>179</v>
      </c>
      <c r="B26" s="106">
        <v>614584</v>
      </c>
      <c r="C26" s="106">
        <v>129779</v>
      </c>
      <c r="D26" s="106">
        <v>0</v>
      </c>
      <c r="E26" s="106">
        <v>0</v>
      </c>
      <c r="F26" s="106">
        <v>26647</v>
      </c>
      <c r="G26" s="106">
        <v>0</v>
      </c>
      <c r="H26" s="106">
        <v>0</v>
      </c>
      <c r="I26" s="106">
        <v>26647</v>
      </c>
      <c r="J26" s="106">
        <v>0</v>
      </c>
      <c r="K26" s="106">
        <v>7836</v>
      </c>
      <c r="L26" s="106">
        <v>0</v>
      </c>
      <c r="M26" s="106">
        <v>0</v>
      </c>
      <c r="N26" s="106">
        <v>519656</v>
      </c>
      <c r="O26" s="26" t="s">
        <v>180</v>
      </c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</row>
    <row r="27" spans="1:68" ht="17.25" customHeight="1">
      <c r="A27" s="23" t="s">
        <v>181</v>
      </c>
      <c r="B27" s="104">
        <v>470926</v>
      </c>
      <c r="C27" s="104">
        <v>806001</v>
      </c>
      <c r="D27" s="104">
        <v>0</v>
      </c>
      <c r="E27" s="104">
        <v>0</v>
      </c>
      <c r="F27" s="104">
        <v>27454</v>
      </c>
      <c r="G27" s="104">
        <v>0</v>
      </c>
      <c r="H27" s="104">
        <v>0</v>
      </c>
      <c r="I27" s="104">
        <v>27454</v>
      </c>
      <c r="J27" s="104">
        <v>0</v>
      </c>
      <c r="K27" s="104">
        <v>23462</v>
      </c>
      <c r="L27" s="104">
        <v>642173</v>
      </c>
      <c r="M27" s="104">
        <v>0</v>
      </c>
      <c r="N27" s="104">
        <v>480133</v>
      </c>
      <c r="O27" s="24" t="s">
        <v>182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</row>
    <row r="28" spans="1:68" ht="17.25" customHeight="1">
      <c r="A28" s="23" t="s">
        <v>183</v>
      </c>
      <c r="B28" s="104">
        <v>737968</v>
      </c>
      <c r="C28" s="104">
        <v>105219</v>
      </c>
      <c r="D28" s="104">
        <v>0</v>
      </c>
      <c r="E28" s="104">
        <v>0</v>
      </c>
      <c r="F28" s="104">
        <v>28682</v>
      </c>
      <c r="G28" s="104">
        <v>0</v>
      </c>
      <c r="H28" s="104">
        <v>0</v>
      </c>
      <c r="I28" s="104">
        <v>28682</v>
      </c>
      <c r="J28" s="104">
        <v>0</v>
      </c>
      <c r="K28" s="104">
        <v>109217</v>
      </c>
      <c r="L28" s="104">
        <v>0</v>
      </c>
      <c r="M28" s="104">
        <v>0</v>
      </c>
      <c r="N28" s="104">
        <v>631920</v>
      </c>
      <c r="O28" s="24" t="s">
        <v>184</v>
      </c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</row>
    <row r="29" spans="1:68" ht="17.25" customHeight="1">
      <c r="A29" s="23" t="s">
        <v>185</v>
      </c>
      <c r="B29" s="104">
        <v>805319</v>
      </c>
      <c r="C29" s="104">
        <v>182924</v>
      </c>
      <c r="D29" s="104">
        <v>0</v>
      </c>
      <c r="E29" s="104">
        <v>0</v>
      </c>
      <c r="F29" s="104">
        <v>27635</v>
      </c>
      <c r="G29" s="104">
        <v>0</v>
      </c>
      <c r="H29" s="104">
        <v>0</v>
      </c>
      <c r="I29" s="104">
        <v>27635</v>
      </c>
      <c r="J29" s="104">
        <v>0</v>
      </c>
      <c r="K29" s="104">
        <v>63050</v>
      </c>
      <c r="L29" s="104">
        <v>0</v>
      </c>
      <c r="M29" s="104">
        <v>0</v>
      </c>
      <c r="N29" s="104">
        <v>668029</v>
      </c>
      <c r="O29" s="24" t="s">
        <v>176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</row>
    <row r="30" spans="1:68" ht="17.25" customHeight="1">
      <c r="A30" s="23" t="s">
        <v>186</v>
      </c>
      <c r="B30" s="104">
        <v>705854</v>
      </c>
      <c r="C30" s="104">
        <v>206772</v>
      </c>
      <c r="D30" s="104">
        <v>0</v>
      </c>
      <c r="E30" s="104">
        <v>0</v>
      </c>
      <c r="F30" s="104">
        <v>25045</v>
      </c>
      <c r="G30" s="104">
        <v>0</v>
      </c>
      <c r="H30" s="104">
        <v>0</v>
      </c>
      <c r="I30" s="104">
        <v>25045</v>
      </c>
      <c r="J30" s="104">
        <v>0</v>
      </c>
      <c r="K30" s="104">
        <v>150</v>
      </c>
      <c r="L30" s="104">
        <v>0</v>
      </c>
      <c r="M30" s="104">
        <v>0</v>
      </c>
      <c r="N30" s="104">
        <v>617651</v>
      </c>
      <c r="O30" s="24" t="s">
        <v>187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</row>
    <row r="31" spans="1:68" ht="17.25" customHeight="1">
      <c r="A31" s="25" t="s">
        <v>188</v>
      </c>
      <c r="B31" s="106">
        <v>1093128</v>
      </c>
      <c r="C31" s="106">
        <v>614533</v>
      </c>
      <c r="D31" s="106">
        <v>0</v>
      </c>
      <c r="E31" s="106">
        <v>0</v>
      </c>
      <c r="F31" s="106">
        <v>36641</v>
      </c>
      <c r="G31" s="106">
        <v>0</v>
      </c>
      <c r="H31" s="106">
        <v>0</v>
      </c>
      <c r="I31" s="106">
        <v>36641</v>
      </c>
      <c r="J31" s="106">
        <v>0</v>
      </c>
      <c r="K31" s="106">
        <v>300991</v>
      </c>
      <c r="L31" s="106">
        <v>0</v>
      </c>
      <c r="M31" s="106">
        <v>0</v>
      </c>
      <c r="N31" s="106">
        <v>740796</v>
      </c>
      <c r="O31" s="26" t="s">
        <v>189</v>
      </c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</row>
    <row r="32" spans="1:68" ht="17.25" customHeight="1">
      <c r="A32" s="23" t="s">
        <v>190</v>
      </c>
      <c r="B32" s="104">
        <v>785713</v>
      </c>
      <c r="C32" s="104">
        <v>452310</v>
      </c>
      <c r="D32" s="104">
        <v>0</v>
      </c>
      <c r="E32" s="104">
        <v>0</v>
      </c>
      <c r="F32" s="104">
        <v>19343</v>
      </c>
      <c r="G32" s="104">
        <v>0</v>
      </c>
      <c r="H32" s="104">
        <v>0</v>
      </c>
      <c r="I32" s="104">
        <v>19343</v>
      </c>
      <c r="J32" s="104">
        <v>0</v>
      </c>
      <c r="K32" s="104">
        <v>91831</v>
      </c>
      <c r="L32" s="104">
        <v>152995</v>
      </c>
      <c r="M32" s="104">
        <v>0</v>
      </c>
      <c r="N32" s="104">
        <v>606101</v>
      </c>
      <c r="O32" s="24" t="s">
        <v>80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</row>
    <row r="33" spans="1:54" ht="17.25" customHeight="1">
      <c r="A33" s="23" t="s">
        <v>191</v>
      </c>
      <c r="B33" s="104">
        <v>1253528</v>
      </c>
      <c r="C33" s="104">
        <v>358804</v>
      </c>
      <c r="D33" s="104">
        <v>0</v>
      </c>
      <c r="E33" s="104">
        <v>0</v>
      </c>
      <c r="F33" s="104">
        <v>47317</v>
      </c>
      <c r="G33" s="104">
        <v>0</v>
      </c>
      <c r="H33" s="104">
        <v>0</v>
      </c>
      <c r="I33" s="104">
        <v>47317</v>
      </c>
      <c r="J33" s="104">
        <v>0</v>
      </c>
      <c r="K33" s="104">
        <v>180920</v>
      </c>
      <c r="L33" s="104">
        <v>0</v>
      </c>
      <c r="M33" s="104">
        <v>0</v>
      </c>
      <c r="N33" s="104">
        <v>763257</v>
      </c>
      <c r="O33" s="24" t="s">
        <v>192</v>
      </c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</row>
    <row r="34" spans="1:54" ht="17.25" customHeight="1">
      <c r="A34" s="23" t="s">
        <v>193</v>
      </c>
      <c r="B34" s="104">
        <v>984117</v>
      </c>
      <c r="C34" s="104">
        <v>23858</v>
      </c>
      <c r="D34" s="104">
        <v>0</v>
      </c>
      <c r="E34" s="104">
        <v>0</v>
      </c>
      <c r="F34" s="104">
        <v>28588</v>
      </c>
      <c r="G34" s="104">
        <v>0</v>
      </c>
      <c r="H34" s="104">
        <v>0</v>
      </c>
      <c r="I34" s="104">
        <v>28588</v>
      </c>
      <c r="J34" s="104">
        <v>0</v>
      </c>
      <c r="K34" s="104">
        <v>375609</v>
      </c>
      <c r="L34" s="104">
        <v>0</v>
      </c>
      <c r="M34" s="104">
        <v>0</v>
      </c>
      <c r="N34" s="104">
        <v>635765</v>
      </c>
      <c r="O34" s="24" t="s">
        <v>194</v>
      </c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</row>
    <row r="35" spans="1:54" ht="17.25" customHeight="1">
      <c r="A35" s="23" t="s">
        <v>195</v>
      </c>
      <c r="B35" s="104">
        <v>514073</v>
      </c>
      <c r="C35" s="104">
        <v>37082</v>
      </c>
      <c r="D35" s="104">
        <v>0</v>
      </c>
      <c r="E35" s="104">
        <v>0</v>
      </c>
      <c r="F35" s="104">
        <v>15426</v>
      </c>
      <c r="G35" s="104">
        <v>0</v>
      </c>
      <c r="H35" s="104">
        <v>0</v>
      </c>
      <c r="I35" s="104">
        <v>15426</v>
      </c>
      <c r="J35" s="104">
        <v>0</v>
      </c>
      <c r="K35" s="104">
        <v>115969</v>
      </c>
      <c r="L35" s="104">
        <v>143217</v>
      </c>
      <c r="M35" s="104">
        <v>0</v>
      </c>
      <c r="N35" s="104">
        <v>394254</v>
      </c>
      <c r="O35" s="24" t="s">
        <v>196</v>
      </c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</row>
    <row r="36" spans="1:54" ht="17.25" customHeight="1">
      <c r="A36" s="23" t="s">
        <v>197</v>
      </c>
      <c r="B36" s="104">
        <v>762266</v>
      </c>
      <c r="C36" s="104">
        <v>8645</v>
      </c>
      <c r="D36" s="104">
        <v>0</v>
      </c>
      <c r="E36" s="104">
        <v>0</v>
      </c>
      <c r="F36" s="104">
        <v>27970</v>
      </c>
      <c r="G36" s="104">
        <v>0</v>
      </c>
      <c r="H36" s="104">
        <v>0</v>
      </c>
      <c r="I36" s="104">
        <v>27970</v>
      </c>
      <c r="J36" s="104">
        <v>0</v>
      </c>
      <c r="K36" s="104">
        <v>782979</v>
      </c>
      <c r="L36" s="104">
        <v>0</v>
      </c>
      <c r="M36" s="104">
        <v>0</v>
      </c>
      <c r="N36" s="104">
        <v>684601</v>
      </c>
      <c r="O36" s="24" t="s">
        <v>198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55"/>
      <c r="AW36" s="55"/>
      <c r="AX36" s="55"/>
      <c r="AY36" s="55"/>
      <c r="AZ36" s="55"/>
      <c r="BA36" s="55"/>
      <c r="BB36" s="55"/>
    </row>
    <row r="37" spans="1:54" ht="17.25" customHeight="1">
      <c r="A37" s="25" t="s">
        <v>199</v>
      </c>
      <c r="B37" s="106">
        <v>1898078</v>
      </c>
      <c r="C37" s="106">
        <v>190454</v>
      </c>
      <c r="D37" s="106">
        <v>0</v>
      </c>
      <c r="E37" s="106">
        <v>0</v>
      </c>
      <c r="F37" s="106">
        <v>71704</v>
      </c>
      <c r="G37" s="106">
        <v>0</v>
      </c>
      <c r="H37" s="106">
        <v>0</v>
      </c>
      <c r="I37" s="106">
        <v>71704</v>
      </c>
      <c r="J37" s="106">
        <v>108774</v>
      </c>
      <c r="K37" s="106">
        <v>751027</v>
      </c>
      <c r="L37" s="106">
        <v>0</v>
      </c>
      <c r="M37" s="106">
        <v>0</v>
      </c>
      <c r="N37" s="106">
        <v>1418546</v>
      </c>
      <c r="O37" s="26" t="s">
        <v>200</v>
      </c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</row>
    <row r="38" spans="1:54" ht="17.25" customHeight="1">
      <c r="A38" s="23" t="s">
        <v>201</v>
      </c>
      <c r="B38" s="104">
        <v>301441</v>
      </c>
      <c r="C38" s="104">
        <v>146471</v>
      </c>
      <c r="D38" s="104">
        <v>0</v>
      </c>
      <c r="E38" s="104">
        <v>0</v>
      </c>
      <c r="F38" s="104">
        <v>10485</v>
      </c>
      <c r="G38" s="104">
        <v>0</v>
      </c>
      <c r="H38" s="104">
        <v>0</v>
      </c>
      <c r="I38" s="104">
        <v>10485</v>
      </c>
      <c r="J38" s="104">
        <v>0</v>
      </c>
      <c r="K38" s="104">
        <v>71465</v>
      </c>
      <c r="L38" s="104">
        <v>427936</v>
      </c>
      <c r="M38" s="104">
        <v>0</v>
      </c>
      <c r="N38" s="104">
        <v>185095</v>
      </c>
      <c r="O38" s="24" t="s">
        <v>202</v>
      </c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</row>
    <row r="39" spans="1:54" ht="17.25" customHeight="1">
      <c r="A39" s="23" t="s">
        <v>203</v>
      </c>
      <c r="B39" s="104">
        <v>184959</v>
      </c>
      <c r="C39" s="104">
        <v>31374</v>
      </c>
      <c r="D39" s="104">
        <v>0</v>
      </c>
      <c r="E39" s="104">
        <v>0</v>
      </c>
      <c r="F39" s="104">
        <v>4444</v>
      </c>
      <c r="G39" s="104">
        <v>0</v>
      </c>
      <c r="H39" s="104">
        <v>0</v>
      </c>
      <c r="I39" s="104">
        <v>4444</v>
      </c>
      <c r="J39" s="104">
        <v>0</v>
      </c>
      <c r="K39" s="104">
        <v>27308</v>
      </c>
      <c r="L39" s="104">
        <v>0</v>
      </c>
      <c r="M39" s="104">
        <v>0</v>
      </c>
      <c r="N39" s="104">
        <v>154789</v>
      </c>
      <c r="O39" s="24" t="s">
        <v>174</v>
      </c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</row>
    <row r="40" spans="1:54" ht="17.25" customHeight="1">
      <c r="A40" s="23" t="s">
        <v>204</v>
      </c>
      <c r="B40" s="104">
        <v>12519</v>
      </c>
      <c r="C40" s="104">
        <v>33750</v>
      </c>
      <c r="D40" s="104">
        <v>0</v>
      </c>
      <c r="E40" s="104">
        <v>0</v>
      </c>
      <c r="F40" s="104">
        <v>2058</v>
      </c>
      <c r="G40" s="104">
        <v>0</v>
      </c>
      <c r="H40" s="104">
        <v>0</v>
      </c>
      <c r="I40" s="104">
        <v>2058</v>
      </c>
      <c r="J40" s="104">
        <v>0</v>
      </c>
      <c r="K40" s="104">
        <v>0</v>
      </c>
      <c r="L40" s="104">
        <v>0</v>
      </c>
      <c r="M40" s="104">
        <v>0</v>
      </c>
      <c r="N40" s="104">
        <v>120614</v>
      </c>
      <c r="O40" s="24" t="s">
        <v>205</v>
      </c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</row>
    <row r="41" spans="1:54" ht="17.25" customHeight="1">
      <c r="A41" s="25" t="s">
        <v>206</v>
      </c>
      <c r="B41" s="104">
        <v>26853</v>
      </c>
      <c r="C41" s="104">
        <v>16492</v>
      </c>
      <c r="D41" s="104">
        <v>0</v>
      </c>
      <c r="E41" s="104">
        <v>0</v>
      </c>
      <c r="F41" s="104">
        <v>2486</v>
      </c>
      <c r="G41" s="104">
        <v>0</v>
      </c>
      <c r="H41" s="104">
        <v>0</v>
      </c>
      <c r="I41" s="104">
        <v>2486</v>
      </c>
      <c r="J41" s="104">
        <v>0</v>
      </c>
      <c r="K41" s="104">
        <v>15884</v>
      </c>
      <c r="L41" s="104">
        <v>0</v>
      </c>
      <c r="M41" s="106">
        <v>0</v>
      </c>
      <c r="N41" s="106">
        <v>101116</v>
      </c>
      <c r="O41" s="26" t="s">
        <v>207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</row>
    <row r="42" spans="1:54" ht="17.25" customHeight="1">
      <c r="A42" s="19" t="s">
        <v>208</v>
      </c>
      <c r="B42" s="105">
        <v>41710</v>
      </c>
      <c r="C42" s="105">
        <v>44108</v>
      </c>
      <c r="D42" s="105">
        <v>0</v>
      </c>
      <c r="E42" s="105">
        <v>0</v>
      </c>
      <c r="F42" s="105">
        <v>54776</v>
      </c>
      <c r="G42" s="105">
        <v>50291</v>
      </c>
      <c r="H42" s="105">
        <v>0</v>
      </c>
      <c r="I42" s="105">
        <v>4485</v>
      </c>
      <c r="J42" s="105">
        <v>0</v>
      </c>
      <c r="K42" s="105">
        <v>175966</v>
      </c>
      <c r="L42" s="105">
        <v>0</v>
      </c>
      <c r="M42" s="105">
        <v>0</v>
      </c>
      <c r="N42" s="105">
        <v>107031</v>
      </c>
      <c r="O42" s="20" t="s">
        <v>209</v>
      </c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</row>
    <row r="43" spans="1:54" ht="17.25" customHeight="1">
      <c r="A43" s="23" t="s">
        <v>210</v>
      </c>
      <c r="B43" s="104">
        <v>1721</v>
      </c>
      <c r="C43" s="104">
        <v>0</v>
      </c>
      <c r="D43" s="104">
        <v>0</v>
      </c>
      <c r="E43" s="104">
        <v>0</v>
      </c>
      <c r="F43" s="104">
        <v>1138</v>
      </c>
      <c r="G43" s="104">
        <v>0</v>
      </c>
      <c r="H43" s="104">
        <v>0</v>
      </c>
      <c r="I43" s="104">
        <v>1138</v>
      </c>
      <c r="J43" s="104">
        <v>0</v>
      </c>
      <c r="K43" s="104">
        <v>0</v>
      </c>
      <c r="L43" s="104">
        <v>0</v>
      </c>
      <c r="M43" s="104">
        <v>0</v>
      </c>
      <c r="N43" s="104">
        <v>36946</v>
      </c>
      <c r="O43" s="24" t="s">
        <v>211</v>
      </c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</row>
    <row r="44" spans="1:54" ht="17.25" customHeight="1">
      <c r="A44" s="23" t="s">
        <v>212</v>
      </c>
      <c r="B44" s="104">
        <v>16380</v>
      </c>
      <c r="C44" s="104">
        <v>2376</v>
      </c>
      <c r="D44" s="104">
        <v>0</v>
      </c>
      <c r="E44" s="104">
        <v>0</v>
      </c>
      <c r="F44" s="104">
        <v>1641</v>
      </c>
      <c r="G44" s="104">
        <v>0</v>
      </c>
      <c r="H44" s="104">
        <v>0</v>
      </c>
      <c r="I44" s="104">
        <v>1641</v>
      </c>
      <c r="J44" s="104">
        <v>0</v>
      </c>
      <c r="K44" s="104">
        <v>0</v>
      </c>
      <c r="L44" s="104">
        <v>0</v>
      </c>
      <c r="M44" s="104">
        <v>0</v>
      </c>
      <c r="N44" s="104">
        <v>114521</v>
      </c>
      <c r="O44" s="24" t="s">
        <v>213</v>
      </c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</row>
    <row r="45" spans="1:54" ht="17.25" customHeight="1">
      <c r="A45" s="23" t="s">
        <v>214</v>
      </c>
      <c r="B45" s="104">
        <v>19016</v>
      </c>
      <c r="C45" s="104">
        <v>22292</v>
      </c>
      <c r="D45" s="104">
        <v>0</v>
      </c>
      <c r="E45" s="104">
        <v>0</v>
      </c>
      <c r="F45" s="104">
        <v>1783</v>
      </c>
      <c r="G45" s="104">
        <v>0</v>
      </c>
      <c r="H45" s="104">
        <v>0</v>
      </c>
      <c r="I45" s="104">
        <v>1783</v>
      </c>
      <c r="J45" s="104">
        <v>0</v>
      </c>
      <c r="K45" s="104">
        <v>126728</v>
      </c>
      <c r="L45" s="104">
        <v>0</v>
      </c>
      <c r="M45" s="104">
        <v>0</v>
      </c>
      <c r="N45" s="104">
        <v>42288</v>
      </c>
      <c r="O45" s="24" t="s">
        <v>215</v>
      </c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</row>
    <row r="46" spans="1:54" ht="17.25" customHeight="1">
      <c r="A46" s="23" t="s">
        <v>216</v>
      </c>
      <c r="B46" s="104">
        <v>15377</v>
      </c>
      <c r="C46" s="104">
        <v>27205</v>
      </c>
      <c r="D46" s="104">
        <v>0</v>
      </c>
      <c r="E46" s="104">
        <v>0</v>
      </c>
      <c r="F46" s="104">
        <v>1714</v>
      </c>
      <c r="G46" s="104">
        <v>0</v>
      </c>
      <c r="H46" s="104">
        <v>0</v>
      </c>
      <c r="I46" s="104">
        <v>1714</v>
      </c>
      <c r="J46" s="104">
        <v>0</v>
      </c>
      <c r="K46" s="104">
        <v>0</v>
      </c>
      <c r="L46" s="104">
        <v>0</v>
      </c>
      <c r="M46" s="104">
        <v>0</v>
      </c>
      <c r="N46" s="104">
        <v>105455</v>
      </c>
      <c r="O46" s="24" t="s">
        <v>159</v>
      </c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</row>
    <row r="47" spans="1:54" ht="17.25" customHeight="1">
      <c r="A47" s="23" t="s">
        <v>217</v>
      </c>
      <c r="B47" s="104">
        <v>3942</v>
      </c>
      <c r="C47" s="104">
        <v>1650</v>
      </c>
      <c r="D47" s="104">
        <v>0</v>
      </c>
      <c r="E47" s="104">
        <v>0</v>
      </c>
      <c r="F47" s="104">
        <v>1181</v>
      </c>
      <c r="G47" s="104">
        <v>0</v>
      </c>
      <c r="H47" s="104">
        <v>0</v>
      </c>
      <c r="I47" s="104">
        <v>1181</v>
      </c>
      <c r="J47" s="104">
        <v>0</v>
      </c>
      <c r="K47" s="104">
        <v>86089</v>
      </c>
      <c r="L47" s="104">
        <v>0</v>
      </c>
      <c r="M47" s="104">
        <v>0</v>
      </c>
      <c r="N47" s="104">
        <v>5909</v>
      </c>
      <c r="O47" s="24" t="s">
        <v>218</v>
      </c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</row>
    <row r="48" spans="1:54" ht="17.25" customHeight="1">
      <c r="A48" s="23" t="s">
        <v>219</v>
      </c>
      <c r="B48" s="104">
        <v>49221</v>
      </c>
      <c r="C48" s="104">
        <v>443237</v>
      </c>
      <c r="D48" s="104">
        <v>0</v>
      </c>
      <c r="E48" s="104">
        <v>0</v>
      </c>
      <c r="F48" s="104">
        <v>3494</v>
      </c>
      <c r="G48" s="104">
        <v>0</v>
      </c>
      <c r="H48" s="104">
        <v>0</v>
      </c>
      <c r="I48" s="104">
        <v>3494</v>
      </c>
      <c r="J48" s="104">
        <v>0</v>
      </c>
      <c r="K48" s="104">
        <v>108264</v>
      </c>
      <c r="L48" s="104">
        <v>0</v>
      </c>
      <c r="M48" s="104">
        <v>0</v>
      </c>
      <c r="N48" s="104">
        <v>264628</v>
      </c>
      <c r="O48" s="24" t="s">
        <v>153</v>
      </c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</row>
    <row r="49" spans="1:47" ht="17.25" customHeight="1">
      <c r="A49" s="23" t="s">
        <v>532</v>
      </c>
      <c r="B49" s="104">
        <v>1528</v>
      </c>
      <c r="C49" s="104">
        <v>0</v>
      </c>
      <c r="D49" s="104">
        <v>0</v>
      </c>
      <c r="E49" s="104">
        <v>0</v>
      </c>
      <c r="F49" s="104">
        <v>162</v>
      </c>
      <c r="G49" s="104">
        <v>0</v>
      </c>
      <c r="H49" s="104">
        <v>0</v>
      </c>
      <c r="I49" s="104">
        <v>162</v>
      </c>
      <c r="J49" s="104">
        <v>0</v>
      </c>
      <c r="K49" s="104">
        <v>0</v>
      </c>
      <c r="L49" s="104">
        <v>0</v>
      </c>
      <c r="M49" s="104">
        <v>0</v>
      </c>
      <c r="N49" s="104">
        <v>26328</v>
      </c>
      <c r="O49" s="24" t="s">
        <v>161</v>
      </c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</row>
    <row r="50" spans="1:47" ht="17.25" customHeight="1">
      <c r="A50" s="25" t="s">
        <v>220</v>
      </c>
      <c r="B50" s="106">
        <v>27859</v>
      </c>
      <c r="C50" s="106">
        <v>299107</v>
      </c>
      <c r="D50" s="106">
        <v>0</v>
      </c>
      <c r="E50" s="106">
        <v>0</v>
      </c>
      <c r="F50" s="106">
        <v>17822</v>
      </c>
      <c r="G50" s="106">
        <v>0</v>
      </c>
      <c r="H50" s="106">
        <v>0</v>
      </c>
      <c r="I50" s="106">
        <v>17822</v>
      </c>
      <c r="J50" s="106">
        <v>0</v>
      </c>
      <c r="K50" s="106">
        <v>0</v>
      </c>
      <c r="L50" s="106">
        <v>58681</v>
      </c>
      <c r="M50" s="106">
        <v>0</v>
      </c>
      <c r="N50" s="106">
        <v>54009</v>
      </c>
      <c r="O50" s="26" t="s">
        <v>221</v>
      </c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</row>
    <row r="51" spans="1:47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</row>
    <row r="52" spans="1:47" ht="17.25" customHeight="1">
      <c r="B52" s="22"/>
      <c r="C52" s="22"/>
      <c r="D52" s="35"/>
      <c r="E52" s="35"/>
      <c r="F52" s="35"/>
      <c r="G52" s="35"/>
      <c r="H52" s="35"/>
      <c r="I52" s="35"/>
      <c r="J52" s="35"/>
      <c r="K52" s="35"/>
      <c r="L52" s="35"/>
      <c r="M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</row>
    <row r="53" spans="1:47" ht="17.25" customHeight="1">
      <c r="B53" s="22"/>
      <c r="C53" s="22"/>
      <c r="D53" s="35"/>
      <c r="E53" s="35"/>
      <c r="F53" s="35"/>
      <c r="G53" s="35"/>
      <c r="H53" s="35"/>
      <c r="I53" s="35"/>
      <c r="J53" s="35"/>
      <c r="K53" s="35"/>
      <c r="L53" s="35"/>
      <c r="M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</row>
    <row r="54" spans="1:47" ht="17.25" customHeight="1">
      <c r="B54" s="22"/>
      <c r="C54" s="22"/>
      <c r="D54" s="35"/>
      <c r="E54" s="35"/>
      <c r="F54" s="35"/>
      <c r="G54" s="35"/>
      <c r="H54" s="35"/>
      <c r="I54" s="35"/>
      <c r="J54" s="35"/>
      <c r="K54" s="35"/>
      <c r="L54" s="35"/>
      <c r="M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</row>
    <row r="55" spans="1:47" ht="17.25" customHeight="1">
      <c r="B55" s="22"/>
      <c r="C55" s="22"/>
      <c r="D55" s="35"/>
      <c r="E55" s="35"/>
      <c r="F55" s="35"/>
      <c r="G55" s="35"/>
      <c r="H55" s="35"/>
      <c r="I55" s="35"/>
      <c r="J55" s="35"/>
      <c r="K55" s="35"/>
      <c r="L55" s="35"/>
      <c r="M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</row>
    <row r="56" spans="1:47" ht="17.25" customHeight="1">
      <c r="B56" s="22"/>
      <c r="C56" s="22"/>
      <c r="D56" s="35"/>
      <c r="E56" s="35"/>
      <c r="F56" s="35"/>
      <c r="G56" s="35"/>
      <c r="H56" s="35"/>
      <c r="I56" s="35"/>
      <c r="J56" s="35"/>
      <c r="K56" s="35"/>
      <c r="L56" s="35"/>
      <c r="M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</row>
    <row r="57" spans="1:47" ht="17.25" customHeight="1">
      <c r="B57" s="22"/>
      <c r="C57" s="22"/>
      <c r="D57" s="35"/>
      <c r="E57" s="35"/>
      <c r="F57" s="35"/>
      <c r="G57" s="35"/>
      <c r="H57" s="35"/>
      <c r="I57" s="35"/>
      <c r="J57" s="35"/>
      <c r="K57" s="35"/>
      <c r="L57" s="35"/>
      <c r="M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</row>
    <row r="58" spans="1:47" ht="17.25" customHeight="1">
      <c r="B58" s="22"/>
      <c r="C58" s="22"/>
      <c r="D58" s="35"/>
      <c r="E58" s="35"/>
      <c r="F58" s="35"/>
      <c r="G58" s="35"/>
      <c r="H58" s="35"/>
      <c r="I58" s="35"/>
      <c r="J58" s="35"/>
      <c r="K58" s="35"/>
      <c r="L58" s="35"/>
      <c r="M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</row>
    <row r="59" spans="1:47" ht="17.25" customHeight="1">
      <c r="B59" s="22"/>
      <c r="C59" s="22"/>
      <c r="D59" s="35"/>
      <c r="E59" s="35"/>
      <c r="F59" s="35"/>
      <c r="G59" s="35"/>
      <c r="H59" s="35"/>
      <c r="I59" s="35"/>
      <c r="J59" s="35"/>
      <c r="K59" s="35"/>
      <c r="L59" s="35"/>
      <c r="M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</row>
    <row r="60" spans="1:47" ht="17.25" customHeight="1">
      <c r="B60" s="22"/>
      <c r="C60" s="22"/>
      <c r="D60" s="35"/>
      <c r="E60" s="35"/>
      <c r="F60" s="35"/>
      <c r="G60" s="35"/>
      <c r="H60" s="35"/>
      <c r="I60" s="35"/>
      <c r="J60" s="35"/>
      <c r="K60" s="35"/>
      <c r="L60" s="35"/>
      <c r="M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</row>
    <row r="61" spans="1:47" ht="17.25" customHeight="1">
      <c r="B61" s="22"/>
      <c r="C61" s="22"/>
      <c r="D61" s="35"/>
      <c r="E61" s="35"/>
      <c r="F61" s="35"/>
      <c r="G61" s="35"/>
      <c r="H61" s="35"/>
      <c r="I61" s="35"/>
      <c r="J61" s="35"/>
      <c r="K61" s="35"/>
      <c r="L61" s="35"/>
      <c r="M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</row>
    <row r="62" spans="1:47" ht="17.25" customHeight="1">
      <c r="B62" s="22"/>
      <c r="C62" s="22"/>
      <c r="D62" s="35"/>
      <c r="E62" s="35"/>
      <c r="F62" s="35"/>
      <c r="G62" s="35"/>
      <c r="H62" s="35"/>
      <c r="I62" s="35"/>
      <c r="J62" s="35"/>
      <c r="K62" s="35"/>
      <c r="L62" s="35"/>
      <c r="M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</row>
    <row r="63" spans="1:47" ht="17.25" customHeight="1">
      <c r="A63" s="50"/>
      <c r="B63" s="22"/>
      <c r="C63" s="22"/>
      <c r="D63" s="35"/>
      <c r="E63" s="35"/>
      <c r="F63" s="35"/>
      <c r="G63" s="35"/>
      <c r="H63" s="35"/>
      <c r="I63" s="35"/>
      <c r="J63" s="35"/>
      <c r="K63" s="35"/>
      <c r="L63" s="35"/>
      <c r="M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</row>
    <row r="64" spans="1:47" ht="17.25" customHeight="1">
      <c r="A64" s="50"/>
      <c r="B64" s="22"/>
      <c r="C64" s="22"/>
      <c r="D64" s="35"/>
      <c r="E64" s="35"/>
      <c r="F64" s="35"/>
      <c r="G64" s="35"/>
      <c r="H64" s="35"/>
      <c r="I64" s="35"/>
      <c r="J64" s="35"/>
      <c r="K64" s="35"/>
      <c r="L64" s="35"/>
      <c r="M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</row>
    <row r="65" spans="1:47" ht="17.25" customHeight="1">
      <c r="A65" s="50"/>
      <c r="B65" s="22"/>
      <c r="C65" s="22"/>
      <c r="D65" s="35"/>
      <c r="E65" s="35"/>
      <c r="F65" s="35"/>
      <c r="G65" s="35"/>
      <c r="H65" s="35"/>
      <c r="I65" s="35"/>
      <c r="J65" s="35"/>
      <c r="K65" s="35"/>
      <c r="L65" s="35"/>
      <c r="M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</row>
    <row r="66" spans="1:47" ht="17.25" customHeight="1">
      <c r="A66" s="50"/>
      <c r="B66" s="22"/>
      <c r="C66" s="22"/>
      <c r="D66" s="35"/>
      <c r="E66" s="35"/>
      <c r="F66" s="35"/>
      <c r="G66" s="35"/>
      <c r="H66" s="35"/>
      <c r="I66" s="35"/>
      <c r="J66" s="35"/>
      <c r="K66" s="35"/>
      <c r="L66" s="35"/>
      <c r="M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</row>
    <row r="67" spans="1:47" ht="17.25" customHeight="1">
      <c r="A67" s="50"/>
      <c r="B67" s="22"/>
      <c r="C67" s="22"/>
      <c r="D67" s="35"/>
      <c r="E67" s="35"/>
      <c r="F67" s="35"/>
      <c r="G67" s="35"/>
      <c r="H67" s="35"/>
      <c r="I67" s="35"/>
      <c r="J67" s="35"/>
      <c r="K67" s="35"/>
      <c r="L67" s="35"/>
      <c r="M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</row>
    <row r="68" spans="1:47" ht="17.25" customHeight="1">
      <c r="A68" s="50"/>
      <c r="B68" s="22"/>
      <c r="C68" s="22"/>
      <c r="D68" s="35"/>
      <c r="E68" s="35"/>
      <c r="F68" s="35"/>
      <c r="G68" s="35"/>
      <c r="H68" s="35"/>
      <c r="I68" s="35"/>
      <c r="J68" s="35"/>
      <c r="K68" s="35"/>
      <c r="L68" s="35"/>
      <c r="M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</row>
    <row r="69" spans="1:47" ht="17.25" customHeight="1">
      <c r="A69" s="50"/>
      <c r="B69" s="22"/>
      <c r="C69" s="22"/>
      <c r="D69" s="35"/>
      <c r="E69" s="35"/>
      <c r="F69" s="35"/>
      <c r="G69" s="35"/>
      <c r="H69" s="35"/>
      <c r="I69" s="35"/>
      <c r="J69" s="35"/>
      <c r="K69" s="35"/>
      <c r="L69" s="35"/>
      <c r="M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</row>
    <row r="70" spans="1:47" ht="17.25" customHeight="1">
      <c r="A70" s="50"/>
      <c r="B70" s="22"/>
      <c r="C70" s="22"/>
      <c r="D70" s="35"/>
      <c r="E70" s="35"/>
      <c r="F70" s="35"/>
      <c r="G70" s="35"/>
      <c r="H70" s="35"/>
      <c r="I70" s="35"/>
      <c r="J70" s="35"/>
      <c r="K70" s="35"/>
      <c r="L70" s="35"/>
      <c r="M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</row>
    <row r="71" spans="1:47" ht="17.25" customHeight="1">
      <c r="A71" s="50"/>
      <c r="B71" s="22"/>
      <c r="C71" s="22"/>
      <c r="D71" s="35"/>
      <c r="E71" s="35"/>
      <c r="F71" s="35"/>
      <c r="G71" s="35"/>
      <c r="H71" s="35"/>
      <c r="I71" s="35"/>
      <c r="J71" s="35"/>
      <c r="K71" s="35"/>
      <c r="L71" s="35"/>
      <c r="M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</row>
    <row r="72" spans="1:47" ht="17.25" customHeight="1">
      <c r="A72" s="50"/>
      <c r="B72" s="22"/>
      <c r="C72" s="22"/>
      <c r="D72" s="35"/>
      <c r="E72" s="35"/>
      <c r="F72" s="35"/>
      <c r="G72" s="35"/>
      <c r="H72" s="35"/>
      <c r="I72" s="35"/>
      <c r="J72" s="35"/>
      <c r="K72" s="35"/>
      <c r="L72" s="35"/>
      <c r="M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</row>
    <row r="73" spans="1:47" ht="17.25" customHeight="1">
      <c r="A73" s="50"/>
      <c r="B73" s="22"/>
      <c r="C73" s="22"/>
      <c r="D73" s="35"/>
      <c r="E73" s="35"/>
      <c r="F73" s="35"/>
      <c r="G73" s="35"/>
      <c r="H73" s="35"/>
      <c r="I73" s="35"/>
      <c r="J73" s="35"/>
      <c r="K73" s="35"/>
      <c r="L73" s="35"/>
      <c r="M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</row>
    <row r="74" spans="1:47" ht="17.25" customHeight="1">
      <c r="A74" s="50"/>
      <c r="B74" s="22"/>
      <c r="C74" s="22"/>
      <c r="D74" s="35"/>
      <c r="E74" s="35"/>
      <c r="F74" s="35"/>
      <c r="G74" s="35"/>
      <c r="H74" s="35"/>
      <c r="I74" s="35"/>
      <c r="J74" s="35"/>
      <c r="K74" s="35"/>
      <c r="L74" s="35"/>
      <c r="M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</row>
    <row r="75" spans="1:47" ht="17.25" customHeight="1">
      <c r="A75" s="50"/>
      <c r="B75" s="22"/>
      <c r="C75" s="22"/>
      <c r="D75" s="35"/>
      <c r="E75" s="35"/>
      <c r="F75" s="35"/>
      <c r="G75" s="35"/>
      <c r="H75" s="35"/>
      <c r="I75" s="35"/>
      <c r="J75" s="35"/>
      <c r="K75" s="35"/>
      <c r="L75" s="35"/>
      <c r="M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</row>
    <row r="76" spans="1:47" ht="17.25" customHeight="1">
      <c r="A76" s="50"/>
      <c r="B76" s="22"/>
      <c r="C76" s="22"/>
      <c r="D76" s="35"/>
      <c r="E76" s="35"/>
      <c r="F76" s="35"/>
      <c r="G76" s="35"/>
      <c r="H76" s="35"/>
      <c r="I76" s="35"/>
      <c r="J76" s="35"/>
      <c r="K76" s="35"/>
      <c r="L76" s="35"/>
      <c r="M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</row>
    <row r="77" spans="1:47" ht="17.25" customHeight="1">
      <c r="A77" s="50"/>
      <c r="B77" s="22"/>
      <c r="C77" s="22"/>
      <c r="D77" s="35"/>
      <c r="E77" s="35"/>
      <c r="F77" s="35"/>
      <c r="G77" s="35"/>
      <c r="H77" s="35"/>
      <c r="I77" s="35"/>
      <c r="J77" s="35"/>
      <c r="K77" s="35"/>
      <c r="L77" s="35"/>
      <c r="M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</row>
    <row r="78" spans="1:47" ht="17.25" customHeight="1">
      <c r="A78" s="50"/>
      <c r="B78" s="22"/>
      <c r="C78" s="22"/>
      <c r="D78" s="35"/>
      <c r="E78" s="35"/>
      <c r="F78" s="35"/>
      <c r="G78" s="35"/>
      <c r="H78" s="35"/>
      <c r="I78" s="35"/>
      <c r="J78" s="35"/>
      <c r="K78" s="35"/>
      <c r="L78" s="35"/>
      <c r="M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</row>
    <row r="79" spans="1:47" ht="17.25" customHeight="1">
      <c r="A79" s="50"/>
      <c r="B79" s="22"/>
      <c r="C79" s="22"/>
      <c r="D79" s="35"/>
      <c r="E79" s="35"/>
      <c r="F79" s="35"/>
      <c r="G79" s="35"/>
      <c r="H79" s="35"/>
      <c r="I79" s="35"/>
      <c r="J79" s="35"/>
      <c r="K79" s="35"/>
      <c r="L79" s="35"/>
      <c r="M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</row>
    <row r="80" spans="1:47" ht="17.25" customHeight="1">
      <c r="A80" s="50"/>
      <c r="B80" s="22"/>
      <c r="C80" s="22"/>
      <c r="D80" s="35"/>
      <c r="E80" s="35"/>
      <c r="F80" s="35"/>
      <c r="G80" s="35"/>
      <c r="H80" s="35"/>
      <c r="I80" s="35"/>
      <c r="J80" s="35"/>
      <c r="K80" s="35"/>
      <c r="L80" s="35"/>
      <c r="M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</row>
    <row r="81" spans="1:47" ht="17.25" customHeight="1">
      <c r="A81" s="50"/>
      <c r="B81" s="22"/>
      <c r="C81" s="22"/>
      <c r="D81" s="35"/>
      <c r="E81" s="35"/>
      <c r="F81" s="35"/>
      <c r="G81" s="35"/>
      <c r="H81" s="35"/>
      <c r="I81" s="35"/>
      <c r="J81" s="35"/>
      <c r="K81" s="35"/>
      <c r="L81" s="35"/>
      <c r="M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</row>
    <row r="82" spans="1:47" ht="17.25" customHeight="1">
      <c r="A82" s="50"/>
      <c r="B82" s="22"/>
      <c r="C82" s="22"/>
      <c r="D82" s="35"/>
      <c r="E82" s="35"/>
      <c r="F82" s="35"/>
      <c r="G82" s="35"/>
      <c r="H82" s="35"/>
      <c r="I82" s="35"/>
      <c r="J82" s="35"/>
      <c r="K82" s="35"/>
      <c r="L82" s="35"/>
      <c r="M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</row>
    <row r="83" spans="1:47" ht="17.25" customHeight="1">
      <c r="A83" s="50"/>
      <c r="B83" s="22"/>
      <c r="C83" s="22"/>
      <c r="D83" s="35"/>
      <c r="E83" s="35"/>
      <c r="F83" s="35"/>
      <c r="G83" s="35"/>
      <c r="H83" s="35"/>
      <c r="I83" s="35"/>
      <c r="J83" s="35"/>
      <c r="K83" s="35"/>
      <c r="L83" s="35"/>
      <c r="M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</row>
    <row r="84" spans="1:47" ht="17.25" customHeight="1">
      <c r="A84" s="50"/>
      <c r="B84" s="22"/>
      <c r="C84" s="22"/>
      <c r="D84" s="35"/>
      <c r="E84" s="35"/>
      <c r="F84" s="35"/>
      <c r="G84" s="35"/>
      <c r="H84" s="35"/>
      <c r="I84" s="35"/>
      <c r="J84" s="35"/>
      <c r="K84" s="35"/>
      <c r="L84" s="35"/>
      <c r="M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</row>
    <row r="85" spans="1:47" ht="17.25" customHeight="1">
      <c r="A85" s="50"/>
      <c r="B85" s="22"/>
      <c r="C85" s="22"/>
      <c r="D85" s="35"/>
      <c r="E85" s="35"/>
      <c r="F85" s="35"/>
      <c r="G85" s="35"/>
      <c r="H85" s="35"/>
      <c r="I85" s="35"/>
      <c r="J85" s="35"/>
      <c r="K85" s="35"/>
      <c r="L85" s="35"/>
      <c r="M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</row>
    <row r="86" spans="1:47" ht="17.25" customHeight="1">
      <c r="A86" s="50"/>
      <c r="B86" s="22"/>
      <c r="C86" s="22"/>
      <c r="D86" s="35"/>
      <c r="E86" s="35"/>
      <c r="F86" s="35"/>
      <c r="G86" s="35"/>
      <c r="H86" s="35"/>
      <c r="I86" s="35"/>
      <c r="J86" s="35"/>
      <c r="K86" s="35"/>
      <c r="L86" s="35"/>
      <c r="M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</row>
    <row r="87" spans="1:47" ht="17.25" customHeight="1">
      <c r="A87" s="50"/>
      <c r="B87" s="22"/>
      <c r="C87" s="22"/>
      <c r="D87" s="35"/>
      <c r="E87" s="35"/>
      <c r="F87" s="35"/>
      <c r="G87" s="35"/>
      <c r="H87" s="35"/>
      <c r="I87" s="35"/>
      <c r="J87" s="35"/>
      <c r="K87" s="35"/>
      <c r="L87" s="35"/>
      <c r="M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</row>
    <row r="88" spans="1:47" ht="17.25" customHeight="1">
      <c r="A88" s="50"/>
      <c r="B88" s="22"/>
      <c r="C88" s="22"/>
      <c r="D88" s="35"/>
      <c r="E88" s="35"/>
      <c r="F88" s="35"/>
      <c r="G88" s="35"/>
      <c r="H88" s="35"/>
      <c r="I88" s="35"/>
      <c r="J88" s="35"/>
      <c r="K88" s="35"/>
      <c r="L88" s="35"/>
      <c r="M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</row>
    <row r="89" spans="1:47" ht="17.25" customHeight="1">
      <c r="A89" s="50"/>
      <c r="B89" s="22"/>
      <c r="C89" s="22"/>
      <c r="D89" s="35"/>
      <c r="E89" s="35"/>
      <c r="F89" s="35"/>
      <c r="G89" s="35"/>
      <c r="H89" s="35"/>
      <c r="I89" s="35"/>
      <c r="J89" s="35"/>
      <c r="K89" s="35"/>
      <c r="L89" s="35"/>
      <c r="M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</row>
    <row r="90" spans="1:47" ht="17.25" customHeight="1">
      <c r="A90" s="50"/>
      <c r="B90" s="22"/>
      <c r="C90" s="22"/>
      <c r="D90" s="35"/>
      <c r="E90" s="35"/>
      <c r="F90" s="35"/>
      <c r="G90" s="35"/>
      <c r="H90" s="35"/>
      <c r="I90" s="35"/>
      <c r="J90" s="35"/>
      <c r="K90" s="35"/>
      <c r="L90" s="35"/>
      <c r="M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</row>
    <row r="91" spans="1:47" ht="17.25" customHeight="1">
      <c r="A91" s="50"/>
      <c r="B91" s="22"/>
      <c r="C91" s="22"/>
      <c r="D91" s="35"/>
      <c r="E91" s="35"/>
      <c r="F91" s="35"/>
      <c r="G91" s="35"/>
      <c r="H91" s="35"/>
      <c r="I91" s="35"/>
      <c r="J91" s="35"/>
      <c r="K91" s="35"/>
      <c r="L91" s="35"/>
      <c r="M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</row>
    <row r="92" spans="1:47" ht="17.25" customHeight="1">
      <c r="A92" s="50"/>
      <c r="B92" s="22"/>
      <c r="C92" s="22"/>
      <c r="D92" s="35"/>
      <c r="E92" s="35"/>
      <c r="F92" s="35"/>
      <c r="G92" s="35"/>
      <c r="H92" s="35"/>
      <c r="I92" s="35"/>
      <c r="J92" s="35"/>
      <c r="K92" s="35"/>
      <c r="L92" s="35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</row>
    <row r="93" spans="1:47" ht="17.25" customHeight="1">
      <c r="A93" s="50"/>
      <c r="B93" s="22"/>
      <c r="C93" s="22"/>
      <c r="D93" s="35"/>
      <c r="E93" s="35"/>
      <c r="F93" s="35"/>
      <c r="G93" s="35"/>
      <c r="H93" s="35"/>
      <c r="I93" s="35"/>
      <c r="J93" s="35"/>
      <c r="K93" s="35"/>
      <c r="L93" s="35"/>
      <c r="M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</row>
    <row r="94" spans="1:47" ht="17.25" customHeight="1">
      <c r="A94" s="50"/>
      <c r="B94" s="22"/>
      <c r="C94" s="22"/>
      <c r="D94" s="35"/>
      <c r="E94" s="35"/>
      <c r="F94" s="35"/>
      <c r="G94" s="35"/>
      <c r="H94" s="35"/>
      <c r="I94" s="35"/>
      <c r="J94" s="35"/>
      <c r="K94" s="35"/>
      <c r="L94" s="35"/>
      <c r="M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</row>
    <row r="95" spans="1:47" ht="17.25" customHeight="1">
      <c r="A95" s="50"/>
      <c r="B95" s="22"/>
      <c r="C95" s="22"/>
      <c r="D95" s="35"/>
      <c r="E95" s="35"/>
      <c r="F95" s="35"/>
      <c r="G95" s="35"/>
      <c r="H95" s="35"/>
      <c r="I95" s="35"/>
      <c r="J95" s="35"/>
      <c r="K95" s="35"/>
      <c r="L95" s="35"/>
      <c r="M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</row>
    <row r="96" spans="1:47" ht="17.25" customHeight="1">
      <c r="A96" s="50"/>
      <c r="B96" s="22"/>
      <c r="C96" s="22"/>
      <c r="D96" s="35"/>
      <c r="E96" s="35"/>
      <c r="F96" s="35"/>
      <c r="G96" s="35"/>
      <c r="H96" s="35"/>
      <c r="I96" s="35"/>
      <c r="J96" s="35"/>
      <c r="K96" s="35"/>
      <c r="L96" s="35"/>
      <c r="M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</row>
    <row r="97" spans="1:47" ht="17.25" customHeight="1">
      <c r="A97" s="50"/>
      <c r="B97" s="22"/>
      <c r="C97" s="22"/>
      <c r="D97" s="35"/>
      <c r="E97" s="35"/>
      <c r="F97" s="35"/>
      <c r="G97" s="35"/>
      <c r="H97" s="35"/>
      <c r="I97" s="35"/>
      <c r="J97" s="35"/>
      <c r="K97" s="35"/>
      <c r="L97" s="35"/>
      <c r="M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</row>
    <row r="98" spans="1:47" ht="17.25" customHeight="1">
      <c r="A98" s="50"/>
      <c r="B98" s="22"/>
      <c r="C98" s="22"/>
      <c r="D98" s="35"/>
      <c r="E98" s="35"/>
      <c r="F98" s="35"/>
      <c r="G98" s="35"/>
      <c r="H98" s="35"/>
      <c r="I98" s="35"/>
      <c r="J98" s="35"/>
      <c r="K98" s="35"/>
      <c r="L98" s="35"/>
      <c r="M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</row>
    <row r="99" spans="1:47" ht="17.25" customHeight="1">
      <c r="A99" s="50"/>
      <c r="B99" s="22"/>
      <c r="C99" s="22"/>
      <c r="D99" s="35"/>
      <c r="E99" s="35"/>
      <c r="F99" s="35"/>
      <c r="G99" s="35"/>
      <c r="H99" s="35"/>
      <c r="I99" s="35"/>
      <c r="J99" s="35"/>
      <c r="K99" s="35"/>
      <c r="L99" s="35"/>
      <c r="M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</row>
    <row r="100" spans="1:47" ht="17.25" customHeight="1">
      <c r="A100" s="50"/>
      <c r="B100" s="22"/>
      <c r="C100" s="22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</row>
    <row r="101" spans="1:47" ht="17.25" customHeight="1">
      <c r="A101" s="50"/>
      <c r="B101" s="22"/>
      <c r="C101" s="22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</row>
    <row r="102" spans="1:47" ht="17.25" customHeight="1">
      <c r="A102" s="50"/>
      <c r="B102" s="22"/>
      <c r="C102" s="22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</row>
    <row r="103" spans="1:47" ht="17.25" customHeight="1">
      <c r="A103" s="50"/>
      <c r="B103" s="22"/>
      <c r="C103" s="22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</row>
    <row r="104" spans="1:47" ht="17.25" customHeight="1">
      <c r="A104" s="50"/>
      <c r="B104" s="22"/>
      <c r="C104" s="22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</row>
    <row r="105" spans="1:47" ht="17.25" customHeight="1">
      <c r="A105" s="50"/>
      <c r="B105" s="22"/>
      <c r="C105" s="22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</row>
    <row r="106" spans="1:47" ht="17.25" customHeight="1">
      <c r="A106" s="50"/>
      <c r="B106" s="22"/>
      <c r="C106" s="22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</row>
    <row r="107" spans="1:47" ht="17.25" customHeight="1">
      <c r="A107" s="50"/>
      <c r="B107" s="22"/>
      <c r="C107" s="22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</row>
    <row r="108" spans="1:47" ht="17.25" customHeight="1">
      <c r="A108" s="50"/>
      <c r="B108" s="22"/>
      <c r="C108" s="22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</row>
    <row r="109" spans="1:47" ht="17.25" customHeight="1">
      <c r="A109" s="50"/>
      <c r="B109" s="22"/>
      <c r="C109" s="22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</row>
    <row r="110" spans="1:47" ht="17.25" customHeight="1">
      <c r="A110" s="50"/>
      <c r="B110" s="22"/>
      <c r="C110" s="22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</row>
    <row r="111" spans="1:47" ht="17.25" customHeight="1">
      <c r="A111" s="50"/>
      <c r="B111" s="22"/>
      <c r="C111" s="22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</row>
    <row r="112" spans="1:47" ht="17.25" customHeight="1">
      <c r="A112" s="50"/>
      <c r="B112" s="22"/>
      <c r="C112" s="22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</row>
    <row r="113" spans="1:47" ht="17.25" customHeight="1">
      <c r="A113" s="50"/>
      <c r="B113" s="22"/>
      <c r="C113" s="22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</row>
    <row r="114" spans="1:47" ht="17.25" customHeight="1">
      <c r="A114" s="50"/>
      <c r="B114" s="22"/>
      <c r="C114" s="22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</row>
    <row r="115" spans="1:47" ht="17.25" customHeight="1">
      <c r="A115" s="50"/>
      <c r="B115" s="22"/>
      <c r="C115" s="22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</row>
    <row r="116" spans="1:47" ht="17.25" customHeight="1">
      <c r="A116" s="50"/>
      <c r="B116" s="22"/>
      <c r="C116" s="22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</row>
    <row r="117" spans="1:47" ht="17.25" customHeight="1">
      <c r="A117" s="50"/>
      <c r="B117" s="22"/>
      <c r="C117" s="22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</row>
    <row r="118" spans="1:47" ht="17.25" customHeight="1">
      <c r="A118" s="50"/>
      <c r="B118" s="22"/>
      <c r="C118" s="22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</row>
    <row r="119" spans="1:47" ht="17.25" customHeight="1">
      <c r="A119" s="50"/>
      <c r="B119" s="22"/>
      <c r="C119" s="22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</row>
    <row r="120" spans="1:47" ht="17.25" customHeight="1">
      <c r="A120" s="50"/>
      <c r="B120" s="22"/>
      <c r="C120" s="22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</row>
    <row r="121" spans="1:47" ht="17.25" customHeight="1">
      <c r="A121" s="50"/>
      <c r="B121" s="22"/>
      <c r="C121" s="22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</row>
    <row r="122" spans="1:47" ht="17.25" customHeight="1">
      <c r="A122" s="50"/>
      <c r="B122" s="22"/>
      <c r="C122" s="22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</row>
    <row r="123" spans="1:47" ht="17.25" customHeight="1">
      <c r="A123" s="50"/>
      <c r="B123" s="22"/>
      <c r="C123" s="22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</row>
    <row r="124" spans="1:47" ht="17.25" customHeight="1">
      <c r="A124" s="50"/>
      <c r="B124" s="22"/>
      <c r="C124" s="22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</row>
    <row r="125" spans="1:47" ht="17.25" customHeight="1">
      <c r="A125" s="50"/>
      <c r="B125" s="22"/>
      <c r="C125" s="22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</row>
    <row r="126" spans="1:47" ht="17.25" customHeight="1">
      <c r="A126" s="50"/>
      <c r="B126" s="22"/>
      <c r="C126" s="22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</row>
    <row r="127" spans="1:47" ht="17.25" customHeight="1">
      <c r="A127" s="50"/>
      <c r="B127" s="22"/>
      <c r="C127" s="22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</row>
    <row r="128" spans="1:47" ht="17.25" customHeight="1">
      <c r="A128" s="50"/>
      <c r="B128" s="22"/>
      <c r="C128" s="22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</row>
    <row r="129" spans="1:47" ht="17.25" customHeight="1">
      <c r="A129" s="50"/>
      <c r="B129" s="22"/>
      <c r="C129" s="22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</row>
    <row r="130" spans="1:47" ht="17.25" customHeight="1">
      <c r="A130" s="50"/>
      <c r="B130" s="22"/>
      <c r="C130" s="22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</row>
    <row r="131" spans="1:47" ht="17.25" customHeight="1">
      <c r="A131" s="50"/>
      <c r="B131" s="22"/>
      <c r="C131" s="22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</row>
    <row r="132" spans="1:47" ht="17.25" customHeight="1">
      <c r="A132" s="50"/>
      <c r="B132" s="22"/>
      <c r="C132" s="22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</row>
    <row r="133" spans="1:47" ht="17.25" customHeight="1">
      <c r="A133" s="50"/>
      <c r="B133" s="22"/>
      <c r="C133" s="22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</row>
    <row r="134" spans="1:47" ht="17.25" customHeight="1">
      <c r="A134" s="50"/>
      <c r="B134" s="22"/>
      <c r="C134" s="22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</row>
    <row r="135" spans="1:47" ht="17.25" customHeight="1">
      <c r="A135" s="50"/>
      <c r="B135" s="22"/>
      <c r="C135" s="22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</row>
    <row r="136" spans="1:47" ht="17.25" customHeight="1">
      <c r="A136" s="50"/>
      <c r="B136" s="22"/>
      <c r="C136" s="22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</row>
    <row r="137" spans="1:47" ht="17.25" customHeight="1">
      <c r="A137" s="50"/>
      <c r="B137" s="22"/>
      <c r="C137" s="22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</row>
    <row r="138" spans="1:47" ht="17.25" customHeight="1">
      <c r="A138" s="50"/>
      <c r="B138" s="22"/>
      <c r="C138" s="22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</row>
    <row r="139" spans="1:47" ht="17.25" customHeight="1">
      <c r="A139" s="50"/>
      <c r="B139" s="22"/>
      <c r="C139" s="22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</row>
    <row r="140" spans="1:47" ht="17.25" customHeight="1">
      <c r="A140" s="50"/>
      <c r="B140" s="22"/>
      <c r="C140" s="22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</row>
    <row r="141" spans="1:47" ht="17.25" customHeight="1">
      <c r="A141" s="50"/>
      <c r="B141" s="22"/>
      <c r="C141" s="22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</row>
    <row r="142" spans="1:47" ht="17.25" customHeight="1">
      <c r="A142" s="50"/>
      <c r="B142" s="22"/>
      <c r="C142" s="22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</row>
    <row r="143" spans="1:47" ht="17.25" customHeight="1">
      <c r="A143" s="50"/>
      <c r="B143" s="22"/>
      <c r="C143" s="22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</row>
    <row r="144" spans="1:47" ht="17.25" customHeight="1">
      <c r="A144" s="50"/>
      <c r="B144" s="22"/>
      <c r="C144" s="22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</row>
    <row r="145" spans="1:47" ht="17.25" customHeight="1">
      <c r="A145" s="50"/>
      <c r="B145" s="22"/>
      <c r="C145" s="22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</row>
    <row r="146" spans="1:47" ht="17.25" customHeight="1">
      <c r="A146" s="50"/>
      <c r="B146" s="22"/>
      <c r="C146" s="22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</row>
    <row r="147" spans="1:47" ht="17.25" customHeight="1">
      <c r="A147" s="50"/>
      <c r="B147" s="22"/>
      <c r="C147" s="22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</row>
    <row r="148" spans="1:47" ht="17.25" customHeight="1">
      <c r="A148" s="50"/>
      <c r="B148" s="22"/>
      <c r="C148" s="22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</row>
    <row r="149" spans="1:47" ht="17.25" customHeight="1">
      <c r="A149" s="50"/>
      <c r="B149" s="22"/>
      <c r="C149" s="22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</row>
    <row r="150" spans="1:47" ht="17.25" customHeight="1">
      <c r="A150" s="50"/>
      <c r="B150" s="22"/>
      <c r="C150" s="22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</row>
    <row r="151" spans="1:47" ht="17.25" customHeight="1">
      <c r="A151" s="50"/>
      <c r="B151" s="22"/>
      <c r="C151" s="22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</row>
    <row r="152" spans="1:47" ht="17.25" customHeight="1">
      <c r="A152" s="50"/>
      <c r="B152" s="22"/>
      <c r="C152" s="22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</row>
    <row r="153" spans="1:47" ht="17.25" customHeight="1">
      <c r="A153" s="50"/>
      <c r="B153" s="22"/>
      <c r="C153" s="22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</row>
    <row r="154" spans="1:47" ht="17.25" customHeight="1">
      <c r="A154" s="50"/>
      <c r="B154" s="22"/>
      <c r="C154" s="22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</row>
    <row r="155" spans="1:47" ht="17.25" customHeight="1">
      <c r="A155" s="50"/>
      <c r="B155" s="22"/>
      <c r="C155" s="22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</row>
    <row r="156" spans="1:47" ht="17.25" customHeight="1">
      <c r="A156" s="50"/>
      <c r="B156" s="22"/>
      <c r="C156" s="22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</row>
    <row r="157" spans="1:47" ht="17.25" customHeight="1">
      <c r="A157" s="50"/>
      <c r="B157" s="22"/>
      <c r="C157" s="22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</row>
    <row r="158" spans="1:47" ht="17.25" customHeight="1">
      <c r="A158" s="50"/>
      <c r="B158" s="22"/>
      <c r="C158" s="22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</row>
    <row r="159" spans="1:47" ht="17.25" customHeight="1">
      <c r="A159" s="50"/>
      <c r="B159" s="22"/>
      <c r="C159" s="22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</row>
    <row r="160" spans="1:47" ht="17.25" customHeight="1">
      <c r="A160" s="50"/>
      <c r="B160" s="22"/>
      <c r="C160" s="22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</row>
    <row r="161" spans="1:47" ht="17.25" customHeight="1">
      <c r="A161" s="50"/>
      <c r="B161" s="22"/>
      <c r="C161" s="22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</row>
    <row r="162" spans="1:47" ht="17.25" customHeight="1">
      <c r="A162" s="50"/>
      <c r="B162" s="22"/>
      <c r="C162" s="22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</row>
    <row r="163" spans="1:47" ht="17.25" customHeight="1">
      <c r="A163" s="50"/>
      <c r="B163" s="22"/>
      <c r="C163" s="22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</row>
    <row r="164" spans="1:47" ht="17.25" customHeight="1">
      <c r="A164" s="50"/>
      <c r="B164" s="22"/>
      <c r="C164" s="22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</row>
    <row r="165" spans="1:47" ht="17.25" customHeight="1">
      <c r="A165" s="50"/>
      <c r="B165" s="22"/>
      <c r="C165" s="22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</row>
    <row r="166" spans="1:47" ht="17.25" customHeight="1">
      <c r="A166" s="50"/>
      <c r="B166" s="22"/>
      <c r="C166" s="22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</row>
    <row r="167" spans="1:47" ht="17.25" customHeight="1">
      <c r="A167" s="50"/>
      <c r="B167" s="22"/>
      <c r="C167" s="22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</row>
    <row r="168" spans="1:47" ht="17.25" customHeight="1">
      <c r="A168" s="50"/>
      <c r="B168" s="22"/>
      <c r="C168" s="22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</row>
    <row r="169" spans="1:47" ht="17.25" customHeight="1">
      <c r="A169" s="50"/>
      <c r="B169" s="22"/>
      <c r="C169" s="22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</row>
    <row r="170" spans="1:47" ht="17.25" customHeight="1">
      <c r="A170" s="50"/>
      <c r="B170" s="22"/>
      <c r="C170" s="22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</row>
    <row r="171" spans="1:47" ht="17.25" customHeight="1">
      <c r="A171" s="50"/>
      <c r="B171" s="22"/>
      <c r="C171" s="22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</row>
    <row r="172" spans="1:47" ht="17.25" customHeight="1">
      <c r="A172" s="50"/>
      <c r="B172" s="22"/>
      <c r="C172" s="22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</row>
    <row r="173" spans="1:47" ht="17.25" customHeight="1">
      <c r="A173" s="50"/>
      <c r="B173" s="22"/>
      <c r="C173" s="22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</row>
    <row r="174" spans="1:47" ht="17.25" customHeight="1">
      <c r="A174" s="50"/>
      <c r="B174" s="22"/>
      <c r="C174" s="22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</row>
    <row r="175" spans="1:47" ht="17.25" customHeight="1">
      <c r="A175" s="50"/>
      <c r="B175" s="22"/>
      <c r="C175" s="22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</row>
    <row r="176" spans="1:47" ht="17.25" customHeight="1">
      <c r="A176" s="50"/>
      <c r="B176" s="22"/>
      <c r="C176" s="22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</row>
    <row r="177" spans="1:47" ht="17.25" customHeight="1">
      <c r="A177" s="50"/>
      <c r="B177" s="22"/>
      <c r="C177" s="22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</row>
    <row r="178" spans="1:47" ht="17.25" customHeight="1">
      <c r="A178" s="50"/>
      <c r="B178" s="22"/>
      <c r="C178" s="22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</row>
    <row r="179" spans="1:47" ht="17.25" customHeight="1">
      <c r="A179" s="50"/>
      <c r="B179" s="22"/>
      <c r="C179" s="22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</row>
    <row r="180" spans="1:47" ht="17.25" customHeight="1">
      <c r="A180" s="50"/>
      <c r="B180" s="22"/>
      <c r="C180" s="22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</row>
    <row r="181" spans="1:47" ht="17.25" customHeight="1">
      <c r="A181" s="50"/>
      <c r="B181" s="22"/>
      <c r="C181" s="22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</row>
    <row r="182" spans="1:47" ht="17.25" customHeight="1">
      <c r="A182" s="50"/>
      <c r="B182" s="22"/>
      <c r="C182" s="22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</row>
    <row r="183" spans="1:47" ht="17.25" customHeight="1">
      <c r="A183" s="50"/>
      <c r="B183" s="22"/>
      <c r="C183" s="22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</row>
    <row r="184" spans="1:47" ht="17.25" customHeight="1">
      <c r="A184" s="50"/>
      <c r="B184" s="22"/>
      <c r="C184" s="22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</row>
    <row r="185" spans="1:47" ht="17.25" customHeight="1">
      <c r="A185" s="50"/>
      <c r="B185" s="22"/>
      <c r="C185" s="22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</row>
    <row r="186" spans="1:47" ht="17.25" customHeight="1">
      <c r="A186" s="50"/>
      <c r="B186" s="22"/>
      <c r="C186" s="22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</row>
    <row r="187" spans="1:47" ht="17.25" customHeight="1">
      <c r="A187" s="50"/>
      <c r="B187" s="22"/>
      <c r="C187" s="22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</row>
    <row r="188" spans="1:47" ht="17.25" customHeight="1">
      <c r="A188" s="50"/>
      <c r="B188" s="22"/>
      <c r="C188" s="22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</row>
    <row r="189" spans="1:47" ht="17.25" customHeight="1">
      <c r="A189" s="50"/>
      <c r="B189" s="22"/>
      <c r="C189" s="22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</row>
    <row r="190" spans="1:47" ht="17.25" customHeight="1">
      <c r="A190" s="50"/>
      <c r="B190" s="22"/>
      <c r="C190" s="22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</row>
    <row r="191" spans="1:47" ht="17.25" customHeight="1">
      <c r="A191" s="50"/>
      <c r="B191" s="22"/>
      <c r="C191" s="22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</row>
    <row r="192" spans="1:47" ht="17.25" customHeight="1">
      <c r="A192" s="50"/>
      <c r="B192" s="22"/>
      <c r="C192" s="22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</row>
    <row r="193" spans="1:47" ht="17.25" customHeight="1">
      <c r="A193" s="50"/>
      <c r="B193" s="22"/>
      <c r="C193" s="22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</row>
    <row r="194" spans="1:47" ht="17.25" customHeight="1">
      <c r="A194" s="50"/>
      <c r="B194" s="22"/>
      <c r="C194" s="22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</row>
    <row r="195" spans="1:47" ht="17.25" customHeight="1">
      <c r="A195" s="50"/>
      <c r="B195" s="22"/>
      <c r="C195" s="22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</row>
    <row r="196" spans="1:47" ht="17.25" customHeight="1">
      <c r="A196" s="50"/>
      <c r="B196" s="22"/>
      <c r="C196" s="22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</row>
    <row r="197" spans="1:47" ht="17.25" customHeight="1">
      <c r="A197" s="50"/>
      <c r="B197" s="22"/>
      <c r="C197" s="22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</row>
    <row r="198" spans="1:47" ht="17.25" customHeight="1">
      <c r="A198" s="50"/>
      <c r="B198" s="22"/>
      <c r="C198" s="22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</row>
    <row r="199" spans="1:47" ht="17.25" customHeight="1">
      <c r="A199" s="50"/>
      <c r="B199" s="22"/>
      <c r="C199" s="22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</row>
    <row r="200" spans="1:47" ht="17.25" customHeight="1">
      <c r="A200" s="50"/>
      <c r="B200" s="22"/>
      <c r="C200" s="22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</row>
    <row r="201" spans="1:47" ht="17.25" customHeight="1">
      <c r="A201" s="50"/>
      <c r="B201" s="22"/>
      <c r="C201" s="22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</row>
    <row r="202" spans="1:47" ht="17.25" customHeight="1">
      <c r="A202" s="50"/>
      <c r="B202" s="22"/>
      <c r="C202" s="22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</row>
    <row r="203" spans="1:47" ht="17.25" customHeight="1">
      <c r="A203" s="50"/>
      <c r="B203" s="22"/>
      <c r="C203" s="22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</row>
    <row r="204" spans="1:47" ht="17.25" customHeight="1">
      <c r="A204" s="50"/>
      <c r="B204" s="22"/>
      <c r="C204" s="22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</row>
    <row r="205" spans="1:47" ht="17.25" customHeight="1">
      <c r="A205" s="50"/>
      <c r="B205" s="22"/>
      <c r="C205" s="22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</row>
    <row r="206" spans="1:47" ht="17.25" customHeight="1">
      <c r="A206" s="50"/>
      <c r="B206" s="22"/>
      <c r="C206" s="22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</row>
    <row r="207" spans="1:47" ht="17.25" customHeight="1">
      <c r="A207" s="50"/>
      <c r="B207" s="22"/>
      <c r="C207" s="22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</row>
    <row r="208" spans="1:47" ht="17.25" customHeight="1">
      <c r="A208" s="50"/>
      <c r="B208" s="22"/>
      <c r="C208" s="22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</row>
    <row r="209" spans="1:47" ht="17.25" customHeight="1">
      <c r="A209" s="50"/>
      <c r="B209" s="22"/>
      <c r="C209" s="22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</row>
    <row r="210" spans="1:47" ht="17.25" customHeight="1">
      <c r="A210" s="50"/>
      <c r="B210" s="22"/>
      <c r="C210" s="22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</row>
    <row r="211" spans="1:47" ht="17.25" customHeight="1">
      <c r="A211" s="50"/>
      <c r="B211" s="22"/>
      <c r="C211" s="22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</row>
    <row r="212" spans="1:47" ht="17.25" customHeight="1">
      <c r="A212" s="50"/>
      <c r="B212" s="22"/>
      <c r="C212" s="22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</row>
    <row r="213" spans="1:47" ht="17.25" customHeight="1">
      <c r="A213" s="50"/>
      <c r="B213" s="22"/>
      <c r="C213" s="22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</row>
    <row r="214" spans="1:47" ht="17.25" customHeight="1">
      <c r="A214" s="50"/>
      <c r="B214" s="22"/>
      <c r="C214" s="22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</row>
    <row r="215" spans="1:47" ht="17.25" customHeight="1">
      <c r="A215" s="50"/>
      <c r="B215" s="22"/>
      <c r="C215" s="22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</row>
    <row r="216" spans="1:47" ht="17.25" customHeight="1">
      <c r="A216" s="50"/>
      <c r="B216" s="22"/>
      <c r="C216" s="22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</row>
    <row r="217" spans="1:47" ht="17.25" customHeight="1">
      <c r="A217" s="50"/>
      <c r="B217" s="22"/>
      <c r="C217" s="22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</row>
    <row r="218" spans="1:47" ht="17.25" customHeight="1">
      <c r="A218" s="50"/>
      <c r="B218" s="22"/>
      <c r="C218" s="22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</row>
    <row r="219" spans="1:47" ht="17.25" customHeight="1">
      <c r="A219" s="50"/>
      <c r="B219" s="22"/>
      <c r="C219" s="22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</row>
    <row r="220" spans="1:47" ht="17.25" customHeight="1">
      <c r="A220" s="50"/>
      <c r="B220" s="22"/>
      <c r="C220" s="22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</row>
    <row r="221" spans="1:47" ht="17.25" customHeight="1">
      <c r="A221" s="50"/>
      <c r="B221" s="22"/>
      <c r="C221" s="22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</row>
    <row r="222" spans="1:47" ht="17.25" customHeight="1">
      <c r="A222" s="50"/>
      <c r="B222" s="22"/>
      <c r="C222" s="22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</row>
    <row r="223" spans="1:47" ht="17.25" customHeight="1">
      <c r="A223" s="50"/>
      <c r="B223" s="22"/>
      <c r="C223" s="22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</row>
    <row r="224" spans="1:47" ht="17.25" customHeight="1">
      <c r="A224" s="50"/>
      <c r="B224" s="22"/>
      <c r="C224" s="22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</row>
    <row r="225" spans="1:47" ht="17.25" customHeight="1">
      <c r="A225" s="50"/>
      <c r="B225" s="22"/>
      <c r="C225" s="22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</row>
    <row r="226" spans="1:47" ht="17.25" customHeight="1">
      <c r="A226" s="50"/>
      <c r="B226" s="22"/>
      <c r="C226" s="22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</row>
    <row r="227" spans="1:47" ht="17.25" customHeight="1">
      <c r="A227" s="50"/>
      <c r="B227" s="22"/>
      <c r="C227" s="22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</row>
    <row r="228" spans="1:47" ht="17.25" customHeight="1">
      <c r="A228" s="50"/>
      <c r="B228" s="22"/>
      <c r="C228" s="22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</row>
    <row r="229" spans="1:47" ht="17.25" customHeight="1">
      <c r="A229" s="50"/>
      <c r="B229" s="22"/>
      <c r="C229" s="22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</row>
    <row r="230" spans="1:47" ht="17.25" customHeight="1">
      <c r="A230" s="50"/>
      <c r="B230" s="22"/>
      <c r="C230" s="22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</row>
    <row r="231" spans="1:47" ht="17.25" customHeight="1">
      <c r="A231" s="50"/>
      <c r="B231" s="22"/>
      <c r="C231" s="22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</row>
    <row r="232" spans="1:47" ht="17.25" customHeight="1">
      <c r="A232" s="50"/>
      <c r="B232" s="22"/>
      <c r="C232" s="22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</row>
    <row r="233" spans="1:47" ht="17.25" customHeight="1">
      <c r="A233" s="50"/>
      <c r="B233" s="22"/>
      <c r="C233" s="22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</row>
    <row r="234" spans="1:47" ht="17.25" customHeight="1">
      <c r="A234" s="50"/>
      <c r="B234" s="22"/>
      <c r="C234" s="22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</row>
    <row r="235" spans="1:47" ht="17.25" customHeight="1">
      <c r="A235" s="50"/>
      <c r="B235" s="22"/>
      <c r="C235" s="22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</row>
    <row r="236" spans="1:47" ht="17.25" customHeight="1">
      <c r="A236" s="50"/>
      <c r="B236" s="22"/>
      <c r="C236" s="22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</row>
    <row r="237" spans="1:47" ht="17.25" customHeight="1">
      <c r="A237" s="50"/>
      <c r="B237" s="22"/>
      <c r="C237" s="22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</row>
    <row r="238" spans="1:47" ht="17.25" customHeight="1">
      <c r="A238" s="50"/>
      <c r="B238" s="22"/>
      <c r="C238" s="22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</row>
    <row r="239" spans="1:47" ht="17.25" customHeight="1">
      <c r="A239" s="50"/>
      <c r="B239" s="22"/>
      <c r="C239" s="22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</row>
    <row r="240" spans="1:47" ht="17.25" customHeight="1">
      <c r="A240" s="50"/>
      <c r="B240" s="22"/>
      <c r="C240" s="22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</row>
    <row r="241" spans="1:47" ht="17.25" customHeight="1">
      <c r="A241" s="50"/>
      <c r="B241" s="22"/>
      <c r="C241" s="22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</row>
    <row r="242" spans="1:47" ht="17.25" customHeight="1">
      <c r="A242" s="50"/>
      <c r="B242" s="22"/>
      <c r="C242" s="22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</row>
    <row r="243" spans="1:47" ht="17.25" customHeight="1">
      <c r="A243" s="50"/>
      <c r="B243" s="22"/>
      <c r="C243" s="22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</row>
    <row r="244" spans="1:47" ht="17.25" customHeight="1">
      <c r="A244" s="50"/>
      <c r="B244" s="22"/>
      <c r="C244" s="22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</row>
    <row r="245" spans="1:47" ht="17.25" customHeight="1">
      <c r="A245" s="50"/>
      <c r="B245" s="22"/>
      <c r="C245" s="22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</row>
    <row r="246" spans="1:47" ht="17.25" customHeight="1">
      <c r="A246" s="50"/>
      <c r="B246" s="22"/>
      <c r="C246" s="22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</row>
    <row r="247" spans="1:47" ht="17.25" customHeight="1">
      <c r="A247" s="50"/>
      <c r="B247" s="22"/>
      <c r="C247" s="22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</row>
    <row r="248" spans="1:47" ht="17.25" customHeight="1">
      <c r="A248" s="50"/>
      <c r="B248" s="22"/>
      <c r="C248" s="22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</row>
    <row r="249" spans="1:47" ht="17.25" customHeight="1">
      <c r="A249" s="50"/>
      <c r="B249" s="22"/>
      <c r="C249" s="22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</row>
    <row r="250" spans="1:47" ht="17.25" customHeight="1">
      <c r="A250" s="50"/>
      <c r="B250" s="22"/>
      <c r="C250" s="22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</row>
    <row r="251" spans="1:47" ht="17.25" customHeight="1">
      <c r="A251" s="50"/>
      <c r="B251" s="22"/>
      <c r="C251" s="22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</row>
    <row r="252" spans="1:47" ht="17.25" customHeight="1">
      <c r="A252" s="50"/>
      <c r="B252" s="22"/>
      <c r="C252" s="22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</row>
    <row r="253" spans="1:47" ht="17.25" customHeight="1">
      <c r="A253" s="50"/>
      <c r="B253" s="22"/>
      <c r="C253" s="22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</row>
    <row r="254" spans="1:47" ht="17.25" customHeight="1">
      <c r="A254" s="50"/>
      <c r="B254" s="22"/>
      <c r="C254" s="22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</row>
    <row r="255" spans="1:47" ht="17.25" customHeight="1">
      <c r="A255" s="50"/>
      <c r="B255" s="22"/>
      <c r="C255" s="22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</row>
    <row r="256" spans="1:47" ht="17.25" customHeight="1">
      <c r="A256" s="50"/>
      <c r="B256" s="22"/>
      <c r="C256" s="22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</row>
    <row r="257" spans="1:47" ht="17.25" customHeight="1">
      <c r="A257" s="50"/>
      <c r="B257" s="22"/>
      <c r="C257" s="22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</row>
    <row r="258" spans="1:47" ht="17.25" customHeight="1">
      <c r="A258" s="50"/>
      <c r="B258" s="22"/>
      <c r="C258" s="22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</row>
    <row r="259" spans="1:47" ht="17.25" customHeight="1">
      <c r="A259" s="50"/>
      <c r="B259" s="22"/>
      <c r="C259" s="22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</row>
    <row r="260" spans="1:47" ht="17.25" customHeight="1">
      <c r="A260" s="50"/>
      <c r="B260" s="22"/>
      <c r="C260" s="22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</row>
    <row r="261" spans="1:47" ht="17.25" customHeight="1">
      <c r="A261" s="50"/>
      <c r="B261" s="22"/>
      <c r="C261" s="22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</row>
  </sheetData>
  <mergeCells count="3">
    <mergeCell ref="A5:A8"/>
    <mergeCell ref="O5:O8"/>
    <mergeCell ref="G6:I6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  <colBreaks count="1" manualBreakCount="1">
    <brk id="6" min="1" max="5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P51"/>
  <sheetViews>
    <sheetView view="pageBreakPreview" zoomScaleNormal="100" zoomScaleSheetLayoutView="100" workbookViewId="0">
      <pane xSplit="1" ySplit="11" topLeftCell="B12" activePane="bottomRight" state="frozen"/>
      <selection activeCell="A2" sqref="A2"/>
      <selection pane="topRight" activeCell="A2" sqref="A2"/>
      <selection pane="bottomLeft" activeCell="A2" sqref="A2"/>
      <selection pane="bottomRight" activeCell="H16" sqref="H16"/>
    </sheetView>
  </sheetViews>
  <sheetFormatPr defaultRowHeight="17.25" customHeight="1"/>
  <cols>
    <col min="1" max="1" width="12.8984375" style="22" customWidth="1"/>
    <col min="2" max="2" width="17.69921875" style="22" customWidth="1"/>
    <col min="3" max="3" width="17.8984375" style="22" customWidth="1"/>
    <col min="4" max="7" width="12.8984375" style="22" customWidth="1"/>
    <col min="8" max="13" width="12.19921875" style="35" customWidth="1"/>
    <col min="14" max="14" width="2.69921875" style="35" customWidth="1"/>
    <col min="15" max="15" width="9" style="34"/>
    <col min="16" max="255" width="9" style="35"/>
    <col min="256" max="260" width="12.8984375" style="35" customWidth="1"/>
    <col min="261" max="269" width="12.19921875" style="35" customWidth="1"/>
    <col min="270" max="270" width="2.69921875" style="35" customWidth="1"/>
    <col min="271" max="511" width="9" style="35"/>
    <col min="512" max="516" width="12.8984375" style="35" customWidth="1"/>
    <col min="517" max="525" width="12.19921875" style="35" customWidth="1"/>
    <col min="526" max="526" width="2.69921875" style="35" customWidth="1"/>
    <col min="527" max="767" width="9" style="35"/>
    <col min="768" max="772" width="12.8984375" style="35" customWidth="1"/>
    <col min="773" max="781" width="12.19921875" style="35" customWidth="1"/>
    <col min="782" max="782" width="2.69921875" style="35" customWidth="1"/>
    <col min="783" max="1023" width="9" style="35"/>
    <col min="1024" max="1028" width="12.8984375" style="35" customWidth="1"/>
    <col min="1029" max="1037" width="12.19921875" style="35" customWidth="1"/>
    <col min="1038" max="1038" width="2.69921875" style="35" customWidth="1"/>
    <col min="1039" max="1279" width="9" style="35"/>
    <col min="1280" max="1284" width="12.8984375" style="35" customWidth="1"/>
    <col min="1285" max="1293" width="12.19921875" style="35" customWidth="1"/>
    <col min="1294" max="1294" width="2.69921875" style="35" customWidth="1"/>
    <col min="1295" max="1535" width="9" style="35"/>
    <col min="1536" max="1540" width="12.8984375" style="35" customWidth="1"/>
    <col min="1541" max="1549" width="12.19921875" style="35" customWidth="1"/>
    <col min="1550" max="1550" width="2.69921875" style="35" customWidth="1"/>
    <col min="1551" max="1791" width="9" style="35"/>
    <col min="1792" max="1796" width="12.8984375" style="35" customWidth="1"/>
    <col min="1797" max="1805" width="12.19921875" style="35" customWidth="1"/>
    <col min="1806" max="1806" width="2.69921875" style="35" customWidth="1"/>
    <col min="1807" max="2047" width="9" style="35"/>
    <col min="2048" max="2052" width="12.8984375" style="35" customWidth="1"/>
    <col min="2053" max="2061" width="12.19921875" style="35" customWidth="1"/>
    <col min="2062" max="2062" width="2.69921875" style="35" customWidth="1"/>
    <col min="2063" max="2303" width="9" style="35"/>
    <col min="2304" max="2308" width="12.8984375" style="35" customWidth="1"/>
    <col min="2309" max="2317" width="12.19921875" style="35" customWidth="1"/>
    <col min="2318" max="2318" width="2.69921875" style="35" customWidth="1"/>
    <col min="2319" max="2559" width="9" style="35"/>
    <col min="2560" max="2564" width="12.8984375" style="35" customWidth="1"/>
    <col min="2565" max="2573" width="12.19921875" style="35" customWidth="1"/>
    <col min="2574" max="2574" width="2.69921875" style="35" customWidth="1"/>
    <col min="2575" max="2815" width="9" style="35"/>
    <col min="2816" max="2820" width="12.8984375" style="35" customWidth="1"/>
    <col min="2821" max="2829" width="12.19921875" style="35" customWidth="1"/>
    <col min="2830" max="2830" width="2.69921875" style="35" customWidth="1"/>
    <col min="2831" max="3071" width="9" style="35"/>
    <col min="3072" max="3076" width="12.8984375" style="35" customWidth="1"/>
    <col min="3077" max="3085" width="12.19921875" style="35" customWidth="1"/>
    <col min="3086" max="3086" width="2.69921875" style="35" customWidth="1"/>
    <col min="3087" max="3327" width="9" style="35"/>
    <col min="3328" max="3332" width="12.8984375" style="35" customWidth="1"/>
    <col min="3333" max="3341" width="12.19921875" style="35" customWidth="1"/>
    <col min="3342" max="3342" width="2.69921875" style="35" customWidth="1"/>
    <col min="3343" max="3583" width="9" style="35"/>
    <col min="3584" max="3588" width="12.8984375" style="35" customWidth="1"/>
    <col min="3589" max="3597" width="12.19921875" style="35" customWidth="1"/>
    <col min="3598" max="3598" width="2.69921875" style="35" customWidth="1"/>
    <col min="3599" max="3839" width="9" style="35"/>
    <col min="3840" max="3844" width="12.8984375" style="35" customWidth="1"/>
    <col min="3845" max="3853" width="12.19921875" style="35" customWidth="1"/>
    <col min="3854" max="3854" width="2.69921875" style="35" customWidth="1"/>
    <col min="3855" max="4095" width="9" style="35"/>
    <col min="4096" max="4100" width="12.8984375" style="35" customWidth="1"/>
    <col min="4101" max="4109" width="12.19921875" style="35" customWidth="1"/>
    <col min="4110" max="4110" width="2.69921875" style="35" customWidth="1"/>
    <col min="4111" max="4351" width="9" style="35"/>
    <col min="4352" max="4356" width="12.8984375" style="35" customWidth="1"/>
    <col min="4357" max="4365" width="12.19921875" style="35" customWidth="1"/>
    <col min="4366" max="4366" width="2.69921875" style="35" customWidth="1"/>
    <col min="4367" max="4607" width="9" style="35"/>
    <col min="4608" max="4612" width="12.8984375" style="35" customWidth="1"/>
    <col min="4613" max="4621" width="12.19921875" style="35" customWidth="1"/>
    <col min="4622" max="4622" width="2.69921875" style="35" customWidth="1"/>
    <col min="4623" max="4863" width="9" style="35"/>
    <col min="4864" max="4868" width="12.8984375" style="35" customWidth="1"/>
    <col min="4869" max="4877" width="12.19921875" style="35" customWidth="1"/>
    <col min="4878" max="4878" width="2.69921875" style="35" customWidth="1"/>
    <col min="4879" max="5119" width="9" style="35"/>
    <col min="5120" max="5124" width="12.8984375" style="35" customWidth="1"/>
    <col min="5125" max="5133" width="12.19921875" style="35" customWidth="1"/>
    <col min="5134" max="5134" width="2.69921875" style="35" customWidth="1"/>
    <col min="5135" max="5375" width="9" style="35"/>
    <col min="5376" max="5380" width="12.8984375" style="35" customWidth="1"/>
    <col min="5381" max="5389" width="12.19921875" style="35" customWidth="1"/>
    <col min="5390" max="5390" width="2.69921875" style="35" customWidth="1"/>
    <col min="5391" max="5631" width="9" style="35"/>
    <col min="5632" max="5636" width="12.8984375" style="35" customWidth="1"/>
    <col min="5637" max="5645" width="12.19921875" style="35" customWidth="1"/>
    <col min="5646" max="5646" width="2.69921875" style="35" customWidth="1"/>
    <col min="5647" max="5887" width="9" style="35"/>
    <col min="5888" max="5892" width="12.8984375" style="35" customWidth="1"/>
    <col min="5893" max="5901" width="12.19921875" style="35" customWidth="1"/>
    <col min="5902" max="5902" width="2.69921875" style="35" customWidth="1"/>
    <col min="5903" max="6143" width="9" style="35"/>
    <col min="6144" max="6148" width="12.8984375" style="35" customWidth="1"/>
    <col min="6149" max="6157" width="12.19921875" style="35" customWidth="1"/>
    <col min="6158" max="6158" width="2.69921875" style="35" customWidth="1"/>
    <col min="6159" max="6399" width="9" style="35"/>
    <col min="6400" max="6404" width="12.8984375" style="35" customWidth="1"/>
    <col min="6405" max="6413" width="12.19921875" style="35" customWidth="1"/>
    <col min="6414" max="6414" width="2.69921875" style="35" customWidth="1"/>
    <col min="6415" max="6655" width="9" style="35"/>
    <col min="6656" max="6660" width="12.8984375" style="35" customWidth="1"/>
    <col min="6661" max="6669" width="12.19921875" style="35" customWidth="1"/>
    <col min="6670" max="6670" width="2.69921875" style="35" customWidth="1"/>
    <col min="6671" max="6911" width="9" style="35"/>
    <col min="6912" max="6916" width="12.8984375" style="35" customWidth="1"/>
    <col min="6917" max="6925" width="12.19921875" style="35" customWidth="1"/>
    <col min="6926" max="6926" width="2.69921875" style="35" customWidth="1"/>
    <col min="6927" max="7167" width="9" style="35"/>
    <col min="7168" max="7172" width="12.8984375" style="35" customWidth="1"/>
    <col min="7173" max="7181" width="12.19921875" style="35" customWidth="1"/>
    <col min="7182" max="7182" width="2.69921875" style="35" customWidth="1"/>
    <col min="7183" max="7423" width="9" style="35"/>
    <col min="7424" max="7428" width="12.8984375" style="35" customWidth="1"/>
    <col min="7429" max="7437" width="12.19921875" style="35" customWidth="1"/>
    <col min="7438" max="7438" width="2.69921875" style="35" customWidth="1"/>
    <col min="7439" max="7679" width="9" style="35"/>
    <col min="7680" max="7684" width="12.8984375" style="35" customWidth="1"/>
    <col min="7685" max="7693" width="12.19921875" style="35" customWidth="1"/>
    <col min="7694" max="7694" width="2.69921875" style="35" customWidth="1"/>
    <col min="7695" max="7935" width="9" style="35"/>
    <col min="7936" max="7940" width="12.8984375" style="35" customWidth="1"/>
    <col min="7941" max="7949" width="12.19921875" style="35" customWidth="1"/>
    <col min="7950" max="7950" width="2.69921875" style="35" customWidth="1"/>
    <col min="7951" max="8191" width="9" style="35"/>
    <col min="8192" max="8196" width="12.8984375" style="35" customWidth="1"/>
    <col min="8197" max="8205" width="12.19921875" style="35" customWidth="1"/>
    <col min="8206" max="8206" width="2.69921875" style="35" customWidth="1"/>
    <col min="8207" max="8447" width="9" style="35"/>
    <col min="8448" max="8452" width="12.8984375" style="35" customWidth="1"/>
    <col min="8453" max="8461" width="12.19921875" style="35" customWidth="1"/>
    <col min="8462" max="8462" width="2.69921875" style="35" customWidth="1"/>
    <col min="8463" max="8703" width="9" style="35"/>
    <col min="8704" max="8708" width="12.8984375" style="35" customWidth="1"/>
    <col min="8709" max="8717" width="12.19921875" style="35" customWidth="1"/>
    <col min="8718" max="8718" width="2.69921875" style="35" customWidth="1"/>
    <col min="8719" max="8959" width="9" style="35"/>
    <col min="8960" max="8964" width="12.8984375" style="35" customWidth="1"/>
    <col min="8965" max="8973" width="12.19921875" style="35" customWidth="1"/>
    <col min="8974" max="8974" width="2.69921875" style="35" customWidth="1"/>
    <col min="8975" max="9215" width="9" style="35"/>
    <col min="9216" max="9220" width="12.8984375" style="35" customWidth="1"/>
    <col min="9221" max="9229" width="12.19921875" style="35" customWidth="1"/>
    <col min="9230" max="9230" width="2.69921875" style="35" customWidth="1"/>
    <col min="9231" max="9471" width="9" style="35"/>
    <col min="9472" max="9476" width="12.8984375" style="35" customWidth="1"/>
    <col min="9477" max="9485" width="12.19921875" style="35" customWidth="1"/>
    <col min="9486" max="9486" width="2.69921875" style="35" customWidth="1"/>
    <col min="9487" max="9727" width="9" style="35"/>
    <col min="9728" max="9732" width="12.8984375" style="35" customWidth="1"/>
    <col min="9733" max="9741" width="12.19921875" style="35" customWidth="1"/>
    <col min="9742" max="9742" width="2.69921875" style="35" customWidth="1"/>
    <col min="9743" max="9983" width="9" style="35"/>
    <col min="9984" max="9988" width="12.8984375" style="35" customWidth="1"/>
    <col min="9989" max="9997" width="12.19921875" style="35" customWidth="1"/>
    <col min="9998" max="9998" width="2.69921875" style="35" customWidth="1"/>
    <col min="9999" max="10239" width="9" style="35"/>
    <col min="10240" max="10244" width="12.8984375" style="35" customWidth="1"/>
    <col min="10245" max="10253" width="12.19921875" style="35" customWidth="1"/>
    <col min="10254" max="10254" width="2.69921875" style="35" customWidth="1"/>
    <col min="10255" max="10495" width="9" style="35"/>
    <col min="10496" max="10500" width="12.8984375" style="35" customWidth="1"/>
    <col min="10501" max="10509" width="12.19921875" style="35" customWidth="1"/>
    <col min="10510" max="10510" width="2.69921875" style="35" customWidth="1"/>
    <col min="10511" max="10751" width="9" style="35"/>
    <col min="10752" max="10756" width="12.8984375" style="35" customWidth="1"/>
    <col min="10757" max="10765" width="12.19921875" style="35" customWidth="1"/>
    <col min="10766" max="10766" width="2.69921875" style="35" customWidth="1"/>
    <col min="10767" max="11007" width="9" style="35"/>
    <col min="11008" max="11012" width="12.8984375" style="35" customWidth="1"/>
    <col min="11013" max="11021" width="12.19921875" style="35" customWidth="1"/>
    <col min="11022" max="11022" width="2.69921875" style="35" customWidth="1"/>
    <col min="11023" max="11263" width="9" style="35"/>
    <col min="11264" max="11268" width="12.8984375" style="35" customWidth="1"/>
    <col min="11269" max="11277" width="12.19921875" style="35" customWidth="1"/>
    <col min="11278" max="11278" width="2.69921875" style="35" customWidth="1"/>
    <col min="11279" max="11519" width="9" style="35"/>
    <col min="11520" max="11524" width="12.8984375" style="35" customWidth="1"/>
    <col min="11525" max="11533" width="12.19921875" style="35" customWidth="1"/>
    <col min="11534" max="11534" width="2.69921875" style="35" customWidth="1"/>
    <col min="11535" max="11775" width="9" style="35"/>
    <col min="11776" max="11780" width="12.8984375" style="35" customWidth="1"/>
    <col min="11781" max="11789" width="12.19921875" style="35" customWidth="1"/>
    <col min="11790" max="11790" width="2.69921875" style="35" customWidth="1"/>
    <col min="11791" max="12031" width="9" style="35"/>
    <col min="12032" max="12036" width="12.8984375" style="35" customWidth="1"/>
    <col min="12037" max="12045" width="12.19921875" style="35" customWidth="1"/>
    <col min="12046" max="12046" width="2.69921875" style="35" customWidth="1"/>
    <col min="12047" max="12287" width="9" style="35"/>
    <col min="12288" max="12292" width="12.8984375" style="35" customWidth="1"/>
    <col min="12293" max="12301" width="12.19921875" style="35" customWidth="1"/>
    <col min="12302" max="12302" width="2.69921875" style="35" customWidth="1"/>
    <col min="12303" max="12543" width="9" style="35"/>
    <col min="12544" max="12548" width="12.8984375" style="35" customWidth="1"/>
    <col min="12549" max="12557" width="12.19921875" style="35" customWidth="1"/>
    <col min="12558" max="12558" width="2.69921875" style="35" customWidth="1"/>
    <col min="12559" max="12799" width="9" style="35"/>
    <col min="12800" max="12804" width="12.8984375" style="35" customWidth="1"/>
    <col min="12805" max="12813" width="12.19921875" style="35" customWidth="1"/>
    <col min="12814" max="12814" width="2.69921875" style="35" customWidth="1"/>
    <col min="12815" max="13055" width="9" style="35"/>
    <col min="13056" max="13060" width="12.8984375" style="35" customWidth="1"/>
    <col min="13061" max="13069" width="12.19921875" style="35" customWidth="1"/>
    <col min="13070" max="13070" width="2.69921875" style="35" customWidth="1"/>
    <col min="13071" max="13311" width="9" style="35"/>
    <col min="13312" max="13316" width="12.8984375" style="35" customWidth="1"/>
    <col min="13317" max="13325" width="12.19921875" style="35" customWidth="1"/>
    <col min="13326" max="13326" width="2.69921875" style="35" customWidth="1"/>
    <col min="13327" max="13567" width="9" style="35"/>
    <col min="13568" max="13572" width="12.8984375" style="35" customWidth="1"/>
    <col min="13573" max="13581" width="12.19921875" style="35" customWidth="1"/>
    <col min="13582" max="13582" width="2.69921875" style="35" customWidth="1"/>
    <col min="13583" max="13823" width="9" style="35"/>
    <col min="13824" max="13828" width="12.8984375" style="35" customWidth="1"/>
    <col min="13829" max="13837" width="12.19921875" style="35" customWidth="1"/>
    <col min="13838" max="13838" width="2.69921875" style="35" customWidth="1"/>
    <col min="13839" max="14079" width="9" style="35"/>
    <col min="14080" max="14084" width="12.8984375" style="35" customWidth="1"/>
    <col min="14085" max="14093" width="12.19921875" style="35" customWidth="1"/>
    <col min="14094" max="14094" width="2.69921875" style="35" customWidth="1"/>
    <col min="14095" max="14335" width="9" style="35"/>
    <col min="14336" max="14340" width="12.8984375" style="35" customWidth="1"/>
    <col min="14341" max="14349" width="12.19921875" style="35" customWidth="1"/>
    <col min="14350" max="14350" width="2.69921875" style="35" customWidth="1"/>
    <col min="14351" max="14591" width="9" style="35"/>
    <col min="14592" max="14596" width="12.8984375" style="35" customWidth="1"/>
    <col min="14597" max="14605" width="12.19921875" style="35" customWidth="1"/>
    <col min="14606" max="14606" width="2.69921875" style="35" customWidth="1"/>
    <col min="14607" max="14847" width="9" style="35"/>
    <col min="14848" max="14852" width="12.8984375" style="35" customWidth="1"/>
    <col min="14853" max="14861" width="12.19921875" style="35" customWidth="1"/>
    <col min="14862" max="14862" width="2.69921875" style="35" customWidth="1"/>
    <col min="14863" max="15103" width="9" style="35"/>
    <col min="15104" max="15108" width="12.8984375" style="35" customWidth="1"/>
    <col min="15109" max="15117" width="12.19921875" style="35" customWidth="1"/>
    <col min="15118" max="15118" width="2.69921875" style="35" customWidth="1"/>
    <col min="15119" max="15359" width="9" style="35"/>
    <col min="15360" max="15364" width="12.8984375" style="35" customWidth="1"/>
    <col min="15365" max="15373" width="12.19921875" style="35" customWidth="1"/>
    <col min="15374" max="15374" width="2.69921875" style="35" customWidth="1"/>
    <col min="15375" max="15615" width="9" style="35"/>
    <col min="15616" max="15620" width="12.8984375" style="35" customWidth="1"/>
    <col min="15621" max="15629" width="12.19921875" style="35" customWidth="1"/>
    <col min="15630" max="15630" width="2.69921875" style="35" customWidth="1"/>
    <col min="15631" max="15871" width="9" style="35"/>
    <col min="15872" max="15876" width="12.8984375" style="35" customWidth="1"/>
    <col min="15877" max="15885" width="12.19921875" style="35" customWidth="1"/>
    <col min="15886" max="15886" width="2.69921875" style="35" customWidth="1"/>
    <col min="15887" max="16127" width="9" style="35"/>
    <col min="16128" max="16132" width="12.8984375" style="35" customWidth="1"/>
    <col min="16133" max="16141" width="12.19921875" style="35" customWidth="1"/>
    <col min="16142" max="16142" width="2.69921875" style="35" customWidth="1"/>
    <col min="16143" max="16384" width="9" style="35"/>
  </cols>
  <sheetData>
    <row r="2" spans="1:15" ht="17.25" customHeight="1">
      <c r="A2" s="30"/>
      <c r="B2" s="30"/>
      <c r="C2" s="30"/>
      <c r="D2" s="30"/>
      <c r="E2" s="30"/>
      <c r="F2" s="30"/>
      <c r="G2" s="30"/>
      <c r="H2" s="30"/>
      <c r="I2" s="31"/>
      <c r="J2" s="31"/>
      <c r="K2" s="31"/>
      <c r="L2" s="32"/>
      <c r="M2" s="32"/>
      <c r="N2" s="32"/>
    </row>
    <row r="3" spans="1:15" ht="17.25" customHeight="1">
      <c r="A3" s="30"/>
      <c r="B3" s="30"/>
      <c r="C3" s="30"/>
      <c r="D3" s="30"/>
      <c r="E3" s="30"/>
      <c r="F3" s="30"/>
      <c r="G3" s="30"/>
      <c r="H3" s="30"/>
      <c r="I3" s="31"/>
      <c r="J3" s="31"/>
      <c r="K3" s="31"/>
      <c r="L3" s="32"/>
      <c r="M3" s="32"/>
      <c r="N3" s="32"/>
    </row>
    <row r="4" spans="1:15" s="37" customFormat="1" ht="17.25" customHeight="1">
      <c r="M4" s="41"/>
      <c r="N4" s="96" t="s">
        <v>114</v>
      </c>
      <c r="O4" s="38"/>
    </row>
    <row r="5" spans="1:15" s="41" customFormat="1" ht="17.25" customHeight="1">
      <c r="A5" s="131" t="s">
        <v>115</v>
      </c>
      <c r="B5" s="171" t="s">
        <v>489</v>
      </c>
      <c r="C5" s="172"/>
      <c r="D5" s="173"/>
      <c r="E5" s="39" t="s">
        <v>299</v>
      </c>
      <c r="F5" s="39" t="s">
        <v>300</v>
      </c>
      <c r="G5" s="174" t="s">
        <v>301</v>
      </c>
      <c r="H5" s="175"/>
      <c r="I5" s="175"/>
      <c r="J5" s="175"/>
      <c r="K5" s="175"/>
      <c r="L5" s="175"/>
      <c r="M5" s="176"/>
      <c r="N5" s="140" t="s">
        <v>18</v>
      </c>
      <c r="O5" s="40"/>
    </row>
    <row r="6" spans="1:15" s="41" customFormat="1" ht="17.25" customHeight="1">
      <c r="A6" s="132"/>
      <c r="B6" s="59" t="s">
        <v>303</v>
      </c>
      <c r="C6" s="59" t="s">
        <v>304</v>
      </c>
      <c r="D6" s="42" t="s">
        <v>305</v>
      </c>
      <c r="E6" s="89" t="s">
        <v>306</v>
      </c>
      <c r="F6" s="89" t="s">
        <v>307</v>
      </c>
      <c r="G6" s="42" t="s">
        <v>128</v>
      </c>
      <c r="H6" s="179" t="s">
        <v>308</v>
      </c>
      <c r="I6" s="180"/>
      <c r="J6" s="180"/>
      <c r="K6" s="180"/>
      <c r="L6" s="180"/>
      <c r="M6" s="181"/>
      <c r="N6" s="177"/>
      <c r="O6" s="40"/>
    </row>
    <row r="7" spans="1:15" s="41" customFormat="1" ht="28.95" customHeight="1">
      <c r="A7" s="132"/>
      <c r="B7" s="182" t="s">
        <v>510</v>
      </c>
      <c r="C7" s="182" t="s">
        <v>511</v>
      </c>
      <c r="D7" s="89" t="s">
        <v>242</v>
      </c>
      <c r="E7" s="89" t="s">
        <v>309</v>
      </c>
      <c r="F7" s="89" t="s">
        <v>310</v>
      </c>
      <c r="G7" s="89" t="s">
        <v>311</v>
      </c>
      <c r="H7" s="89" t="s">
        <v>312</v>
      </c>
      <c r="I7" s="60" t="s">
        <v>313</v>
      </c>
      <c r="J7" s="89" t="s">
        <v>314</v>
      </c>
      <c r="K7" s="89" t="s">
        <v>315</v>
      </c>
      <c r="L7" s="89" t="s">
        <v>316</v>
      </c>
      <c r="M7" s="87" t="s">
        <v>317</v>
      </c>
      <c r="N7" s="177"/>
      <c r="O7" s="40"/>
    </row>
    <row r="8" spans="1:15" s="41" customFormat="1" ht="17.25" customHeight="1">
      <c r="A8" s="133"/>
      <c r="B8" s="183"/>
      <c r="C8" s="183"/>
      <c r="D8" s="90"/>
      <c r="E8" s="90" t="s">
        <v>320</v>
      </c>
      <c r="F8" s="90"/>
      <c r="G8" s="90" t="s">
        <v>321</v>
      </c>
      <c r="H8" s="90" t="s">
        <v>322</v>
      </c>
      <c r="I8" s="62" t="s">
        <v>517</v>
      </c>
      <c r="J8" s="90" t="s">
        <v>291</v>
      </c>
      <c r="K8" s="90" t="s">
        <v>323</v>
      </c>
      <c r="L8" s="90" t="s">
        <v>323</v>
      </c>
      <c r="M8" s="90"/>
      <c r="N8" s="178"/>
      <c r="O8" s="40"/>
    </row>
    <row r="9" spans="1:15" s="236" customFormat="1" ht="17.25" customHeight="1">
      <c r="A9" s="116" t="s">
        <v>146</v>
      </c>
      <c r="B9" s="117">
        <f t="shared" ref="B9:M9" si="0">SUM(B10+B11)</f>
        <v>38565017</v>
      </c>
      <c r="C9" s="117">
        <f t="shared" si="0"/>
        <v>51699405</v>
      </c>
      <c r="D9" s="117">
        <f t="shared" si="0"/>
        <v>42063205</v>
      </c>
      <c r="E9" s="117">
        <f t="shared" si="0"/>
        <v>4070031</v>
      </c>
      <c r="F9" s="117">
        <f t="shared" si="0"/>
        <v>274638067</v>
      </c>
      <c r="G9" s="117">
        <f t="shared" si="0"/>
        <v>86518607</v>
      </c>
      <c r="H9" s="117">
        <f t="shared" si="0"/>
        <v>25910515</v>
      </c>
      <c r="I9" s="117">
        <f t="shared" si="0"/>
        <v>23827801</v>
      </c>
      <c r="J9" s="117">
        <f t="shared" si="0"/>
        <v>7713593</v>
      </c>
      <c r="K9" s="117">
        <f t="shared" si="0"/>
        <v>2947924</v>
      </c>
      <c r="L9" s="117">
        <f t="shared" si="0"/>
        <v>89231</v>
      </c>
      <c r="M9" s="117">
        <f t="shared" si="0"/>
        <v>1855283</v>
      </c>
      <c r="N9" s="109" t="s">
        <v>147</v>
      </c>
      <c r="O9" s="235"/>
    </row>
    <row r="10" spans="1:15" s="236" customFormat="1" ht="17.25" customHeight="1">
      <c r="A10" s="118" t="s">
        <v>148</v>
      </c>
      <c r="B10" s="119">
        <f t="shared" ref="B10:M10" si="1">SUM(B12:B37)</f>
        <v>37736886</v>
      </c>
      <c r="C10" s="119">
        <f t="shared" si="1"/>
        <v>50969013</v>
      </c>
      <c r="D10" s="119">
        <f t="shared" si="1"/>
        <v>41215565</v>
      </c>
      <c r="E10" s="119">
        <f t="shared" si="1"/>
        <v>3071713</v>
      </c>
      <c r="F10" s="119">
        <f t="shared" si="1"/>
        <v>253044396</v>
      </c>
      <c r="G10" s="119">
        <f t="shared" si="1"/>
        <v>84671299</v>
      </c>
      <c r="H10" s="119">
        <f t="shared" si="1"/>
        <v>25587925</v>
      </c>
      <c r="I10" s="119">
        <f t="shared" si="1"/>
        <v>23334393</v>
      </c>
      <c r="J10" s="119">
        <f t="shared" si="1"/>
        <v>7548266</v>
      </c>
      <c r="K10" s="119">
        <f t="shared" si="1"/>
        <v>2824395</v>
      </c>
      <c r="L10" s="119">
        <f t="shared" si="1"/>
        <v>89231</v>
      </c>
      <c r="M10" s="119">
        <f t="shared" si="1"/>
        <v>1730149</v>
      </c>
      <c r="N10" s="112" t="s">
        <v>249</v>
      </c>
      <c r="O10" s="235"/>
    </row>
    <row r="11" spans="1:15" s="236" customFormat="1" ht="17.25" customHeight="1">
      <c r="A11" s="120" t="s">
        <v>150</v>
      </c>
      <c r="B11" s="121">
        <f t="shared" ref="B11:M11" si="2">SUM(B38:B50)</f>
        <v>828131</v>
      </c>
      <c r="C11" s="121">
        <f t="shared" si="2"/>
        <v>730392</v>
      </c>
      <c r="D11" s="121">
        <f t="shared" si="2"/>
        <v>847640</v>
      </c>
      <c r="E11" s="121">
        <f t="shared" si="2"/>
        <v>998318</v>
      </c>
      <c r="F11" s="121">
        <f t="shared" si="2"/>
        <v>21593671</v>
      </c>
      <c r="G11" s="121">
        <f t="shared" si="2"/>
        <v>1847308</v>
      </c>
      <c r="H11" s="121">
        <f t="shared" si="2"/>
        <v>322590</v>
      </c>
      <c r="I11" s="121">
        <f t="shared" si="2"/>
        <v>493408</v>
      </c>
      <c r="J11" s="121">
        <f t="shared" si="2"/>
        <v>165327</v>
      </c>
      <c r="K11" s="121">
        <f t="shared" si="2"/>
        <v>123529</v>
      </c>
      <c r="L11" s="121">
        <f t="shared" si="2"/>
        <v>0</v>
      </c>
      <c r="M11" s="121">
        <f t="shared" si="2"/>
        <v>125134</v>
      </c>
      <c r="N11" s="115" t="s">
        <v>151</v>
      </c>
      <c r="O11" s="235"/>
    </row>
    <row r="12" spans="1:15" ht="17.25" customHeight="1">
      <c r="A12" s="47" t="s">
        <v>152</v>
      </c>
      <c r="B12" s="104">
        <v>6655045</v>
      </c>
      <c r="C12" s="104">
        <v>8054003</v>
      </c>
      <c r="D12" s="104">
        <v>5720559</v>
      </c>
      <c r="E12" s="104">
        <v>0</v>
      </c>
      <c r="F12" s="104">
        <v>30117132</v>
      </c>
      <c r="G12" s="104">
        <v>11416870</v>
      </c>
      <c r="H12" s="104">
        <v>3384555</v>
      </c>
      <c r="I12" s="104">
        <v>3357945</v>
      </c>
      <c r="J12" s="104">
        <v>1110593</v>
      </c>
      <c r="K12" s="104">
        <v>680552</v>
      </c>
      <c r="L12" s="104">
        <v>0</v>
      </c>
      <c r="M12" s="104">
        <v>212795</v>
      </c>
      <c r="N12" s="58" t="s">
        <v>153</v>
      </c>
    </row>
    <row r="13" spans="1:15" ht="17.25" customHeight="1">
      <c r="A13" s="47" t="s">
        <v>154</v>
      </c>
      <c r="B13" s="104">
        <v>1395964</v>
      </c>
      <c r="C13" s="104">
        <v>1913446</v>
      </c>
      <c r="D13" s="104">
        <v>2273029</v>
      </c>
      <c r="E13" s="104">
        <v>238001</v>
      </c>
      <c r="F13" s="104">
        <v>10832668</v>
      </c>
      <c r="G13" s="104">
        <v>3622813</v>
      </c>
      <c r="H13" s="104">
        <v>840380</v>
      </c>
      <c r="I13" s="104">
        <v>1266001</v>
      </c>
      <c r="J13" s="104">
        <v>352742</v>
      </c>
      <c r="K13" s="104">
        <v>0</v>
      </c>
      <c r="L13" s="104">
        <v>0</v>
      </c>
      <c r="M13" s="104">
        <v>2618</v>
      </c>
      <c r="N13" s="24" t="s">
        <v>155</v>
      </c>
    </row>
    <row r="14" spans="1:15" ht="17.25" customHeight="1">
      <c r="A14" s="47" t="s">
        <v>156</v>
      </c>
      <c r="B14" s="104">
        <v>1036835</v>
      </c>
      <c r="C14" s="104">
        <v>1962046</v>
      </c>
      <c r="D14" s="104">
        <v>1656958</v>
      </c>
      <c r="E14" s="104">
        <v>0</v>
      </c>
      <c r="F14" s="104">
        <v>8450145</v>
      </c>
      <c r="G14" s="104">
        <v>2900387</v>
      </c>
      <c r="H14" s="104">
        <v>749984</v>
      </c>
      <c r="I14" s="104">
        <v>801504</v>
      </c>
      <c r="J14" s="104">
        <v>238904</v>
      </c>
      <c r="K14" s="104">
        <v>36476</v>
      </c>
      <c r="L14" s="104">
        <v>0</v>
      </c>
      <c r="M14" s="104">
        <v>67994</v>
      </c>
      <c r="N14" s="24" t="s">
        <v>157</v>
      </c>
    </row>
    <row r="15" spans="1:15" ht="17.25" customHeight="1">
      <c r="A15" s="47" t="s">
        <v>158</v>
      </c>
      <c r="B15" s="104">
        <v>1357956</v>
      </c>
      <c r="C15" s="104">
        <v>1489584</v>
      </c>
      <c r="D15" s="104">
        <v>1810006</v>
      </c>
      <c r="E15" s="104">
        <v>0</v>
      </c>
      <c r="F15" s="104">
        <v>10942589</v>
      </c>
      <c r="G15" s="104">
        <v>3359668</v>
      </c>
      <c r="H15" s="104">
        <v>953642</v>
      </c>
      <c r="I15" s="104">
        <v>862474</v>
      </c>
      <c r="J15" s="104">
        <v>367449</v>
      </c>
      <c r="K15" s="104">
        <v>2093</v>
      </c>
      <c r="L15" s="104">
        <v>0</v>
      </c>
      <c r="M15" s="104">
        <v>85964</v>
      </c>
      <c r="N15" s="24" t="s">
        <v>159</v>
      </c>
    </row>
    <row r="16" spans="1:15" ht="17.25" customHeight="1">
      <c r="A16" s="47" t="s">
        <v>160</v>
      </c>
      <c r="B16" s="104">
        <v>1149172</v>
      </c>
      <c r="C16" s="104">
        <v>2209512</v>
      </c>
      <c r="D16" s="104">
        <v>1291782</v>
      </c>
      <c r="E16" s="104">
        <v>0</v>
      </c>
      <c r="F16" s="104">
        <v>8141004</v>
      </c>
      <c r="G16" s="104">
        <v>2779178</v>
      </c>
      <c r="H16" s="104">
        <v>836008</v>
      </c>
      <c r="I16" s="104">
        <v>715705</v>
      </c>
      <c r="J16" s="104">
        <v>248963</v>
      </c>
      <c r="K16" s="104">
        <v>1027</v>
      </c>
      <c r="L16" s="104">
        <v>0</v>
      </c>
      <c r="M16" s="104">
        <v>72571</v>
      </c>
      <c r="N16" s="24" t="s">
        <v>161</v>
      </c>
    </row>
    <row r="17" spans="1:68" ht="17.25" customHeight="1">
      <c r="A17" s="46" t="s">
        <v>162</v>
      </c>
      <c r="B17" s="105">
        <v>2318612</v>
      </c>
      <c r="C17" s="105">
        <v>1771796</v>
      </c>
      <c r="D17" s="105">
        <v>2196672</v>
      </c>
      <c r="E17" s="105">
        <v>0</v>
      </c>
      <c r="F17" s="105">
        <v>13418132</v>
      </c>
      <c r="G17" s="105">
        <v>5333936</v>
      </c>
      <c r="H17" s="105">
        <v>1478074</v>
      </c>
      <c r="I17" s="105">
        <v>1403975</v>
      </c>
      <c r="J17" s="105">
        <v>556970</v>
      </c>
      <c r="K17" s="105">
        <v>75738</v>
      </c>
      <c r="L17" s="105">
        <v>0</v>
      </c>
      <c r="M17" s="105">
        <v>111107</v>
      </c>
      <c r="N17" s="20" t="s">
        <v>163</v>
      </c>
    </row>
    <row r="18" spans="1:68" ht="17.25" customHeight="1">
      <c r="A18" s="47" t="s">
        <v>164</v>
      </c>
      <c r="B18" s="104">
        <v>880139</v>
      </c>
      <c r="C18" s="104">
        <v>1533043</v>
      </c>
      <c r="D18" s="104">
        <v>1788280</v>
      </c>
      <c r="E18" s="104">
        <v>15833</v>
      </c>
      <c r="F18" s="104">
        <v>7399709</v>
      </c>
      <c r="G18" s="104">
        <v>2277030</v>
      </c>
      <c r="H18" s="104">
        <v>842113</v>
      </c>
      <c r="I18" s="104">
        <v>564473</v>
      </c>
      <c r="J18" s="104">
        <v>241707</v>
      </c>
      <c r="K18" s="104">
        <v>61306</v>
      </c>
      <c r="L18" s="104">
        <v>0</v>
      </c>
      <c r="M18" s="104">
        <v>56466</v>
      </c>
      <c r="N18" s="24" t="s">
        <v>165</v>
      </c>
    </row>
    <row r="19" spans="1:68" ht="17.25" customHeight="1">
      <c r="A19" s="47" t="s">
        <v>166</v>
      </c>
      <c r="B19" s="104">
        <v>2075395</v>
      </c>
      <c r="C19" s="104">
        <v>1811051</v>
      </c>
      <c r="D19" s="104">
        <v>2047010</v>
      </c>
      <c r="E19" s="104">
        <v>0</v>
      </c>
      <c r="F19" s="104">
        <v>14020668</v>
      </c>
      <c r="G19" s="104">
        <v>4623035</v>
      </c>
      <c r="H19" s="104">
        <v>1581716</v>
      </c>
      <c r="I19" s="104">
        <v>1153454</v>
      </c>
      <c r="J19" s="104">
        <v>468922</v>
      </c>
      <c r="K19" s="104">
        <v>50945</v>
      </c>
      <c r="L19" s="104">
        <v>0</v>
      </c>
      <c r="M19" s="104">
        <v>99915</v>
      </c>
      <c r="N19" s="24" t="s">
        <v>167</v>
      </c>
    </row>
    <row r="20" spans="1:68" ht="17.25" customHeight="1">
      <c r="A20" s="47" t="s">
        <v>168</v>
      </c>
      <c r="B20" s="104">
        <v>4292200</v>
      </c>
      <c r="C20" s="104">
        <v>5839801</v>
      </c>
      <c r="D20" s="104">
        <v>3382223</v>
      </c>
      <c r="E20" s="104">
        <v>0</v>
      </c>
      <c r="F20" s="104">
        <v>24418276</v>
      </c>
      <c r="G20" s="104">
        <v>8366321</v>
      </c>
      <c r="H20" s="104">
        <v>3337169</v>
      </c>
      <c r="I20" s="104">
        <v>2674643</v>
      </c>
      <c r="J20" s="104">
        <v>0</v>
      </c>
      <c r="K20" s="104">
        <v>2009</v>
      </c>
      <c r="L20" s="104">
        <v>0</v>
      </c>
      <c r="M20" s="104">
        <v>163183</v>
      </c>
      <c r="N20" s="24" t="s">
        <v>151</v>
      </c>
    </row>
    <row r="21" spans="1:68" ht="17.25" customHeight="1">
      <c r="A21" s="48" t="s">
        <v>169</v>
      </c>
      <c r="B21" s="106">
        <v>947866</v>
      </c>
      <c r="C21" s="106">
        <v>1514711</v>
      </c>
      <c r="D21" s="106">
        <v>1244330</v>
      </c>
      <c r="E21" s="106">
        <v>0</v>
      </c>
      <c r="F21" s="106">
        <v>8000388</v>
      </c>
      <c r="G21" s="106">
        <v>2450953</v>
      </c>
      <c r="H21" s="106">
        <v>963733</v>
      </c>
      <c r="I21" s="106">
        <v>477141</v>
      </c>
      <c r="J21" s="106">
        <v>242158</v>
      </c>
      <c r="K21" s="106">
        <v>0</v>
      </c>
      <c r="L21" s="106">
        <v>0</v>
      </c>
      <c r="M21" s="106">
        <v>50962</v>
      </c>
      <c r="N21" s="26" t="s">
        <v>170</v>
      </c>
    </row>
    <row r="22" spans="1:68" ht="17.25" customHeight="1">
      <c r="A22" s="47" t="s">
        <v>171</v>
      </c>
      <c r="B22" s="104">
        <v>2069403</v>
      </c>
      <c r="C22" s="104">
        <v>3022363</v>
      </c>
      <c r="D22" s="104">
        <v>2125105</v>
      </c>
      <c r="E22" s="104">
        <v>0</v>
      </c>
      <c r="F22" s="104">
        <v>12305273</v>
      </c>
      <c r="G22" s="104">
        <v>4316325</v>
      </c>
      <c r="H22" s="104">
        <v>1100184</v>
      </c>
      <c r="I22" s="104">
        <v>1130882</v>
      </c>
      <c r="J22" s="104">
        <v>420291</v>
      </c>
      <c r="K22" s="104">
        <v>433487</v>
      </c>
      <c r="L22" s="104">
        <v>0</v>
      </c>
      <c r="M22" s="104">
        <v>89522</v>
      </c>
      <c r="N22" s="24" t="s">
        <v>172</v>
      </c>
    </row>
    <row r="23" spans="1:68" ht="17.25" customHeight="1">
      <c r="A23" s="47" t="s">
        <v>173</v>
      </c>
      <c r="B23" s="104">
        <v>1665574</v>
      </c>
      <c r="C23" s="104">
        <v>2537696</v>
      </c>
      <c r="D23" s="104">
        <v>1303326</v>
      </c>
      <c r="E23" s="104">
        <v>0</v>
      </c>
      <c r="F23" s="104">
        <v>10977973</v>
      </c>
      <c r="G23" s="104">
        <v>3720529</v>
      </c>
      <c r="H23" s="104">
        <v>1118995</v>
      </c>
      <c r="I23" s="104">
        <v>961261</v>
      </c>
      <c r="J23" s="104">
        <v>390063</v>
      </c>
      <c r="K23" s="104">
        <v>144402</v>
      </c>
      <c r="L23" s="104">
        <v>89231</v>
      </c>
      <c r="M23" s="104">
        <v>71519</v>
      </c>
      <c r="N23" s="24" t="s">
        <v>174</v>
      </c>
    </row>
    <row r="24" spans="1:68" ht="17.25" customHeight="1">
      <c r="A24" s="47" t="s">
        <v>175</v>
      </c>
      <c r="B24" s="104">
        <v>1618562</v>
      </c>
      <c r="C24" s="104">
        <v>1654274</v>
      </c>
      <c r="D24" s="104">
        <v>1322894</v>
      </c>
      <c r="E24" s="104">
        <v>0</v>
      </c>
      <c r="F24" s="104">
        <v>10378206</v>
      </c>
      <c r="G24" s="104">
        <v>3537765</v>
      </c>
      <c r="H24" s="104">
        <v>841982</v>
      </c>
      <c r="I24" s="104">
        <v>979238</v>
      </c>
      <c r="J24" s="104">
        <v>315971</v>
      </c>
      <c r="K24" s="104">
        <v>251317</v>
      </c>
      <c r="L24" s="104">
        <v>0</v>
      </c>
      <c r="M24" s="104">
        <v>71663</v>
      </c>
      <c r="N24" s="24" t="s">
        <v>176</v>
      </c>
    </row>
    <row r="25" spans="1:68" ht="17.25" customHeight="1">
      <c r="A25" s="47" t="s">
        <v>177</v>
      </c>
      <c r="B25" s="104">
        <v>891674</v>
      </c>
      <c r="C25" s="104">
        <v>1328150</v>
      </c>
      <c r="D25" s="104">
        <v>1039765</v>
      </c>
      <c r="E25" s="104">
        <v>0</v>
      </c>
      <c r="F25" s="104">
        <v>7949001</v>
      </c>
      <c r="G25" s="104">
        <v>2743026</v>
      </c>
      <c r="H25" s="104">
        <v>870541</v>
      </c>
      <c r="I25" s="104">
        <v>637765</v>
      </c>
      <c r="J25" s="104">
        <v>236992</v>
      </c>
      <c r="K25" s="104">
        <v>131263</v>
      </c>
      <c r="L25" s="104">
        <v>0</v>
      </c>
      <c r="M25" s="104">
        <v>59501</v>
      </c>
      <c r="N25" s="24" t="s">
        <v>178</v>
      </c>
    </row>
    <row r="26" spans="1:68" ht="17.25" customHeight="1">
      <c r="A26" s="48" t="s">
        <v>179</v>
      </c>
      <c r="B26" s="106">
        <v>779543</v>
      </c>
      <c r="C26" s="106">
        <v>770362</v>
      </c>
      <c r="D26" s="106">
        <v>764559</v>
      </c>
      <c r="E26" s="106">
        <v>0</v>
      </c>
      <c r="F26" s="106">
        <v>5493454</v>
      </c>
      <c r="G26" s="106">
        <v>1625078</v>
      </c>
      <c r="H26" s="106">
        <v>468118</v>
      </c>
      <c r="I26" s="106">
        <v>641554</v>
      </c>
      <c r="J26" s="106">
        <v>131008</v>
      </c>
      <c r="K26" s="106">
        <v>18879</v>
      </c>
      <c r="L26" s="106">
        <v>0</v>
      </c>
      <c r="M26" s="106">
        <v>36379</v>
      </c>
      <c r="N26" s="26" t="s">
        <v>180</v>
      </c>
    </row>
    <row r="27" spans="1:68" ht="17.25" customHeight="1">
      <c r="A27" s="47" t="s">
        <v>181</v>
      </c>
      <c r="B27" s="104">
        <v>1302</v>
      </c>
      <c r="C27" s="104">
        <v>1091020</v>
      </c>
      <c r="D27" s="104">
        <v>900586</v>
      </c>
      <c r="E27" s="104">
        <v>1752778</v>
      </c>
      <c r="F27" s="104">
        <v>3952177</v>
      </c>
      <c r="G27" s="104">
        <v>1363445</v>
      </c>
      <c r="H27" s="104">
        <v>436325</v>
      </c>
      <c r="I27" s="104">
        <v>250406</v>
      </c>
      <c r="J27" s="104">
        <v>105251</v>
      </c>
      <c r="K27" s="104">
        <v>9667</v>
      </c>
      <c r="L27" s="104">
        <v>0</v>
      </c>
      <c r="M27" s="104">
        <v>26283</v>
      </c>
      <c r="N27" s="24" t="s">
        <v>182</v>
      </c>
    </row>
    <row r="28" spans="1:68" ht="17.25" customHeight="1">
      <c r="A28" s="47" t="s">
        <v>183</v>
      </c>
      <c r="B28" s="104">
        <v>933979</v>
      </c>
      <c r="C28" s="104">
        <v>684743</v>
      </c>
      <c r="D28" s="104">
        <v>822823</v>
      </c>
      <c r="E28" s="104">
        <v>0</v>
      </c>
      <c r="F28" s="104">
        <v>5254548</v>
      </c>
      <c r="G28" s="104">
        <v>1529659</v>
      </c>
      <c r="H28" s="104">
        <v>501900</v>
      </c>
      <c r="I28" s="104">
        <v>331650</v>
      </c>
      <c r="J28" s="104">
        <v>157494</v>
      </c>
      <c r="K28" s="104">
        <v>10241</v>
      </c>
      <c r="L28" s="104">
        <v>0</v>
      </c>
      <c r="M28" s="104">
        <v>42089</v>
      </c>
      <c r="N28" s="24" t="s">
        <v>184</v>
      </c>
    </row>
    <row r="29" spans="1:68" ht="17.25" customHeight="1">
      <c r="A29" s="47" t="s">
        <v>185</v>
      </c>
      <c r="B29" s="104">
        <v>906438</v>
      </c>
      <c r="C29" s="104">
        <v>1195468</v>
      </c>
      <c r="D29" s="104">
        <v>662599</v>
      </c>
      <c r="E29" s="104">
        <v>0</v>
      </c>
      <c r="F29" s="104">
        <v>5820683</v>
      </c>
      <c r="G29" s="104">
        <v>2120990</v>
      </c>
      <c r="H29" s="104">
        <v>480288</v>
      </c>
      <c r="I29" s="104">
        <v>609463</v>
      </c>
      <c r="J29" s="104">
        <v>194763</v>
      </c>
      <c r="K29" s="104">
        <v>65978</v>
      </c>
      <c r="L29" s="104">
        <v>0</v>
      </c>
      <c r="M29" s="104">
        <v>46302</v>
      </c>
      <c r="N29" s="24" t="s">
        <v>176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</row>
    <row r="30" spans="1:68" ht="17.25" customHeight="1">
      <c r="A30" s="47" t="s">
        <v>186</v>
      </c>
      <c r="B30" s="104">
        <v>688246</v>
      </c>
      <c r="C30" s="104">
        <v>816554</v>
      </c>
      <c r="D30" s="104">
        <v>837559</v>
      </c>
      <c r="E30" s="104">
        <v>43027</v>
      </c>
      <c r="F30" s="104">
        <v>5671507</v>
      </c>
      <c r="G30" s="104">
        <v>1693885</v>
      </c>
      <c r="H30" s="104">
        <v>361031</v>
      </c>
      <c r="I30" s="104">
        <v>540480</v>
      </c>
      <c r="J30" s="104">
        <v>154549</v>
      </c>
      <c r="K30" s="104">
        <v>66809</v>
      </c>
      <c r="L30" s="104">
        <v>0</v>
      </c>
      <c r="M30" s="104">
        <v>29981</v>
      </c>
      <c r="N30" s="24" t="s">
        <v>187</v>
      </c>
    </row>
    <row r="31" spans="1:68" ht="17.25" customHeight="1">
      <c r="A31" s="48" t="s">
        <v>188</v>
      </c>
      <c r="B31" s="106">
        <v>1082223</v>
      </c>
      <c r="C31" s="106">
        <v>665072</v>
      </c>
      <c r="D31" s="106">
        <v>1603671</v>
      </c>
      <c r="E31" s="106">
        <v>0</v>
      </c>
      <c r="F31" s="106">
        <v>7329334</v>
      </c>
      <c r="G31" s="106">
        <v>2333209</v>
      </c>
      <c r="H31" s="106">
        <v>510059</v>
      </c>
      <c r="I31" s="106">
        <v>709031</v>
      </c>
      <c r="J31" s="106">
        <v>246595</v>
      </c>
      <c r="K31" s="106">
        <v>240791</v>
      </c>
      <c r="L31" s="106">
        <v>0</v>
      </c>
      <c r="M31" s="106">
        <v>49044</v>
      </c>
      <c r="N31" s="26" t="s">
        <v>189</v>
      </c>
    </row>
    <row r="32" spans="1:68" ht="17.25" customHeight="1">
      <c r="A32" s="47" t="s">
        <v>190</v>
      </c>
      <c r="B32" s="104">
        <v>546446</v>
      </c>
      <c r="C32" s="104">
        <v>657359</v>
      </c>
      <c r="D32" s="104">
        <v>669561</v>
      </c>
      <c r="E32" s="104">
        <v>472292</v>
      </c>
      <c r="F32" s="104">
        <v>4836958</v>
      </c>
      <c r="G32" s="104">
        <v>1477671</v>
      </c>
      <c r="H32" s="104">
        <v>496940</v>
      </c>
      <c r="I32" s="104">
        <v>456204</v>
      </c>
      <c r="J32" s="104">
        <v>176103</v>
      </c>
      <c r="K32" s="104">
        <v>37450</v>
      </c>
      <c r="L32" s="104">
        <v>0</v>
      </c>
      <c r="M32" s="104">
        <v>31401</v>
      </c>
      <c r="N32" s="24" t="s">
        <v>80</v>
      </c>
    </row>
    <row r="33" spans="1:54" ht="17.25" customHeight="1">
      <c r="A33" s="47" t="s">
        <v>191</v>
      </c>
      <c r="B33" s="104">
        <v>1393880</v>
      </c>
      <c r="C33" s="104">
        <v>2801772</v>
      </c>
      <c r="D33" s="104">
        <v>1695664</v>
      </c>
      <c r="E33" s="104">
        <v>27115</v>
      </c>
      <c r="F33" s="104">
        <v>8932451</v>
      </c>
      <c r="G33" s="104">
        <v>3085455</v>
      </c>
      <c r="H33" s="104">
        <v>790665</v>
      </c>
      <c r="I33" s="104">
        <v>838843</v>
      </c>
      <c r="J33" s="104">
        <v>281313</v>
      </c>
      <c r="K33" s="104">
        <v>156654</v>
      </c>
      <c r="L33" s="104">
        <v>0</v>
      </c>
      <c r="M33" s="104">
        <v>69398</v>
      </c>
      <c r="N33" s="24" t="s">
        <v>192</v>
      </c>
    </row>
    <row r="34" spans="1:54" ht="17.25" customHeight="1">
      <c r="A34" s="47" t="s">
        <v>193</v>
      </c>
      <c r="B34" s="104">
        <v>431717</v>
      </c>
      <c r="C34" s="104">
        <v>1140639</v>
      </c>
      <c r="D34" s="104">
        <v>573588</v>
      </c>
      <c r="E34" s="104">
        <v>247976</v>
      </c>
      <c r="F34" s="104">
        <v>6596283</v>
      </c>
      <c r="G34" s="104">
        <v>2080360</v>
      </c>
      <c r="H34" s="104">
        <v>810085</v>
      </c>
      <c r="I34" s="104">
        <v>318492</v>
      </c>
      <c r="J34" s="104">
        <v>217892</v>
      </c>
      <c r="K34" s="104">
        <v>284628</v>
      </c>
      <c r="L34" s="104">
        <v>0</v>
      </c>
      <c r="M34" s="104">
        <v>43359</v>
      </c>
      <c r="N34" s="24" t="s">
        <v>194</v>
      </c>
    </row>
    <row r="35" spans="1:54" ht="17.25" customHeight="1">
      <c r="A35" s="47" t="s">
        <v>195</v>
      </c>
      <c r="B35" s="104">
        <v>423416</v>
      </c>
      <c r="C35" s="104">
        <v>1123521</v>
      </c>
      <c r="D35" s="104">
        <v>478953</v>
      </c>
      <c r="E35" s="104">
        <v>274691</v>
      </c>
      <c r="F35" s="104">
        <v>3767474</v>
      </c>
      <c r="G35" s="104">
        <v>1279672</v>
      </c>
      <c r="H35" s="104">
        <v>371033</v>
      </c>
      <c r="I35" s="104">
        <v>324160</v>
      </c>
      <c r="J35" s="104">
        <v>114109</v>
      </c>
      <c r="K35" s="104">
        <v>53350</v>
      </c>
      <c r="L35" s="104">
        <v>0</v>
      </c>
      <c r="M35" s="104">
        <v>25862</v>
      </c>
      <c r="N35" s="24" t="s">
        <v>196</v>
      </c>
    </row>
    <row r="36" spans="1:54" ht="17.25" customHeight="1">
      <c r="A36" s="47" t="s">
        <v>197</v>
      </c>
      <c r="B36" s="104">
        <v>573583</v>
      </c>
      <c r="C36" s="104">
        <v>660120</v>
      </c>
      <c r="D36" s="104">
        <v>787798</v>
      </c>
      <c r="E36" s="104">
        <v>0</v>
      </c>
      <c r="F36" s="104">
        <v>5987825</v>
      </c>
      <c r="G36" s="104">
        <v>1619391</v>
      </c>
      <c r="H36" s="104">
        <v>511788</v>
      </c>
      <c r="I36" s="104">
        <v>423617</v>
      </c>
      <c r="J36" s="104">
        <v>170835</v>
      </c>
      <c r="K36" s="104">
        <v>0</v>
      </c>
      <c r="L36" s="104">
        <v>0</v>
      </c>
      <c r="M36" s="104">
        <v>42085</v>
      </c>
      <c r="N36" s="24" t="s">
        <v>198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</row>
    <row r="37" spans="1:54" ht="17.25" customHeight="1">
      <c r="A37" s="48" t="s">
        <v>199</v>
      </c>
      <c r="B37" s="106">
        <v>1621716</v>
      </c>
      <c r="C37" s="106">
        <v>2720907</v>
      </c>
      <c r="D37" s="106">
        <v>2216265</v>
      </c>
      <c r="E37" s="106">
        <v>0</v>
      </c>
      <c r="F37" s="106">
        <v>12050538</v>
      </c>
      <c r="G37" s="106">
        <v>3014648</v>
      </c>
      <c r="H37" s="106">
        <v>950617</v>
      </c>
      <c r="I37" s="106">
        <v>904032</v>
      </c>
      <c r="J37" s="106">
        <v>406629</v>
      </c>
      <c r="K37" s="106">
        <v>9333</v>
      </c>
      <c r="L37" s="106">
        <v>0</v>
      </c>
      <c r="M37" s="106">
        <v>72186</v>
      </c>
      <c r="N37" s="26" t="s">
        <v>200</v>
      </c>
    </row>
    <row r="38" spans="1:54" ht="17.25" customHeight="1">
      <c r="A38" s="47" t="s">
        <v>201</v>
      </c>
      <c r="B38" s="104">
        <v>329796</v>
      </c>
      <c r="C38" s="104">
        <v>285443</v>
      </c>
      <c r="D38" s="104">
        <v>181348</v>
      </c>
      <c r="E38" s="104">
        <v>850058</v>
      </c>
      <c r="F38" s="104">
        <v>2571852</v>
      </c>
      <c r="G38" s="104">
        <v>682450</v>
      </c>
      <c r="H38" s="104">
        <v>170414</v>
      </c>
      <c r="I38" s="104">
        <v>226850</v>
      </c>
      <c r="J38" s="104">
        <v>68254</v>
      </c>
      <c r="K38" s="104">
        <v>2700</v>
      </c>
      <c r="L38" s="104">
        <v>0</v>
      </c>
      <c r="M38" s="104">
        <v>21922</v>
      </c>
      <c r="N38" s="24" t="s">
        <v>202</v>
      </c>
    </row>
    <row r="39" spans="1:54" ht="17.25" customHeight="1">
      <c r="A39" s="47" t="s">
        <v>203</v>
      </c>
      <c r="B39" s="104">
        <v>126855</v>
      </c>
      <c r="C39" s="104">
        <v>189312</v>
      </c>
      <c r="D39" s="104">
        <v>109999</v>
      </c>
      <c r="E39" s="104">
        <v>0</v>
      </c>
      <c r="F39" s="104">
        <v>2046642</v>
      </c>
      <c r="G39" s="104">
        <v>364930</v>
      </c>
      <c r="H39" s="104">
        <v>118175</v>
      </c>
      <c r="I39" s="104">
        <v>97984</v>
      </c>
      <c r="J39" s="104">
        <v>42519</v>
      </c>
      <c r="K39" s="104">
        <v>0</v>
      </c>
      <c r="L39" s="104">
        <v>0</v>
      </c>
      <c r="M39" s="104">
        <v>13471</v>
      </c>
      <c r="N39" s="24" t="s">
        <v>174</v>
      </c>
    </row>
    <row r="40" spans="1:54" ht="17.25" customHeight="1">
      <c r="A40" s="47" t="s">
        <v>204</v>
      </c>
      <c r="B40" s="104">
        <v>4000</v>
      </c>
      <c r="C40" s="104">
        <v>10994</v>
      </c>
      <c r="D40" s="104">
        <v>22764</v>
      </c>
      <c r="E40" s="104">
        <v>0</v>
      </c>
      <c r="F40" s="104">
        <v>1583011</v>
      </c>
      <c r="G40" s="104">
        <v>67645</v>
      </c>
      <c r="H40" s="104">
        <v>333</v>
      </c>
      <c r="I40" s="104">
        <v>20140</v>
      </c>
      <c r="J40" s="104">
        <v>7772</v>
      </c>
      <c r="K40" s="104">
        <v>1100</v>
      </c>
      <c r="L40" s="104">
        <v>0</v>
      </c>
      <c r="M40" s="104">
        <v>5900</v>
      </c>
      <c r="N40" s="24" t="s">
        <v>205</v>
      </c>
    </row>
    <row r="41" spans="1:54" ht="17.25" customHeight="1">
      <c r="A41" s="48" t="s">
        <v>206</v>
      </c>
      <c r="B41" s="106">
        <v>4100</v>
      </c>
      <c r="C41" s="106">
        <v>79716</v>
      </c>
      <c r="D41" s="106">
        <v>100293</v>
      </c>
      <c r="E41" s="106">
        <v>0</v>
      </c>
      <c r="F41" s="106">
        <v>3048898</v>
      </c>
      <c r="G41" s="106">
        <v>143337</v>
      </c>
      <c r="H41" s="106">
        <v>33593</v>
      </c>
      <c r="I41" s="106">
        <v>25527</v>
      </c>
      <c r="J41" s="106">
        <v>5921</v>
      </c>
      <c r="K41" s="106">
        <v>0</v>
      </c>
      <c r="L41" s="106">
        <v>0</v>
      </c>
      <c r="M41" s="106">
        <v>12929</v>
      </c>
      <c r="N41" s="26" t="s">
        <v>207</v>
      </c>
    </row>
    <row r="42" spans="1:54" ht="17.25" customHeight="1">
      <c r="A42" s="46" t="s">
        <v>208</v>
      </c>
      <c r="B42" s="105">
        <v>118547</v>
      </c>
      <c r="C42" s="105">
        <v>39978</v>
      </c>
      <c r="D42" s="105">
        <v>50604</v>
      </c>
      <c r="E42" s="105">
        <v>0</v>
      </c>
      <c r="F42" s="105">
        <v>2645348</v>
      </c>
      <c r="G42" s="105">
        <v>177879</v>
      </c>
      <c r="H42" s="105">
        <v>0</v>
      </c>
      <c r="I42" s="105">
        <v>41134</v>
      </c>
      <c r="J42" s="105">
        <v>0</v>
      </c>
      <c r="K42" s="105">
        <v>0</v>
      </c>
      <c r="L42" s="105">
        <v>0</v>
      </c>
      <c r="M42" s="105">
        <v>10729</v>
      </c>
      <c r="N42" s="20" t="s">
        <v>209</v>
      </c>
    </row>
    <row r="43" spans="1:54" ht="17.25" customHeight="1">
      <c r="A43" s="47" t="s">
        <v>210</v>
      </c>
      <c r="B43" s="104">
        <v>3350</v>
      </c>
      <c r="C43" s="104">
        <v>1361</v>
      </c>
      <c r="D43" s="104">
        <v>16274</v>
      </c>
      <c r="E43" s="104">
        <v>0</v>
      </c>
      <c r="F43" s="104">
        <v>799518</v>
      </c>
      <c r="G43" s="104">
        <v>3047</v>
      </c>
      <c r="H43" s="104">
        <v>0</v>
      </c>
      <c r="I43" s="104">
        <v>1325</v>
      </c>
      <c r="J43" s="104">
        <v>0</v>
      </c>
      <c r="K43" s="104">
        <v>0</v>
      </c>
      <c r="L43" s="104">
        <v>0</v>
      </c>
      <c r="M43" s="104">
        <v>1722</v>
      </c>
      <c r="N43" s="24" t="s">
        <v>211</v>
      </c>
    </row>
    <row r="44" spans="1:54" ht="17.25" customHeight="1">
      <c r="A44" s="47" t="s">
        <v>212</v>
      </c>
      <c r="B44" s="104">
        <v>39555</v>
      </c>
      <c r="C44" s="104">
        <v>16851</v>
      </c>
      <c r="D44" s="104">
        <v>21274</v>
      </c>
      <c r="E44" s="104">
        <v>19811</v>
      </c>
      <c r="F44" s="104">
        <v>1339608</v>
      </c>
      <c r="G44" s="104">
        <v>56565</v>
      </c>
      <c r="H44" s="104">
        <v>0</v>
      </c>
      <c r="I44" s="104">
        <v>9376</v>
      </c>
      <c r="J44" s="104">
        <v>3141</v>
      </c>
      <c r="K44" s="104">
        <v>14899</v>
      </c>
      <c r="L44" s="104">
        <v>0</v>
      </c>
      <c r="M44" s="104">
        <v>5279</v>
      </c>
      <c r="N44" s="24" t="s">
        <v>213</v>
      </c>
    </row>
    <row r="45" spans="1:54" ht="17.25" customHeight="1">
      <c r="A45" s="47" t="s">
        <v>214</v>
      </c>
      <c r="B45" s="104">
        <v>13236</v>
      </c>
      <c r="C45" s="104">
        <v>12180</v>
      </c>
      <c r="D45" s="104">
        <v>26754</v>
      </c>
      <c r="E45" s="104">
        <v>0</v>
      </c>
      <c r="F45" s="104">
        <v>1317845</v>
      </c>
      <c r="G45" s="104">
        <v>61966</v>
      </c>
      <c r="H45" s="104">
        <v>0</v>
      </c>
      <c r="I45" s="104">
        <v>6815</v>
      </c>
      <c r="J45" s="104">
        <v>12463</v>
      </c>
      <c r="K45" s="104">
        <v>24767</v>
      </c>
      <c r="L45" s="104">
        <v>0</v>
      </c>
      <c r="M45" s="104">
        <v>2650</v>
      </c>
      <c r="N45" s="24" t="s">
        <v>215</v>
      </c>
    </row>
    <row r="46" spans="1:54" ht="17.25" customHeight="1">
      <c r="A46" s="47" t="s">
        <v>216</v>
      </c>
      <c r="B46" s="104">
        <v>35261</v>
      </c>
      <c r="C46" s="104">
        <v>26277</v>
      </c>
      <c r="D46" s="104">
        <v>31201</v>
      </c>
      <c r="E46" s="104">
        <v>0</v>
      </c>
      <c r="F46" s="104">
        <v>1529623</v>
      </c>
      <c r="G46" s="104">
        <v>47011</v>
      </c>
      <c r="H46" s="104">
        <v>0</v>
      </c>
      <c r="I46" s="104">
        <v>14474</v>
      </c>
      <c r="J46" s="104">
        <v>3684</v>
      </c>
      <c r="K46" s="104">
        <v>0</v>
      </c>
      <c r="L46" s="104">
        <v>0</v>
      </c>
      <c r="M46" s="104">
        <v>26684</v>
      </c>
      <c r="N46" s="24" t="s">
        <v>159</v>
      </c>
    </row>
    <row r="47" spans="1:54" ht="17.25" customHeight="1">
      <c r="A47" s="47" t="s">
        <v>217</v>
      </c>
      <c r="B47" s="104">
        <v>1954</v>
      </c>
      <c r="C47" s="104">
        <v>13532</v>
      </c>
      <c r="D47" s="104">
        <v>17947</v>
      </c>
      <c r="E47" s="104">
        <v>0</v>
      </c>
      <c r="F47" s="104">
        <v>602368</v>
      </c>
      <c r="G47" s="104">
        <v>8332</v>
      </c>
      <c r="H47" s="104">
        <v>0</v>
      </c>
      <c r="I47" s="104">
        <v>1027</v>
      </c>
      <c r="J47" s="104">
        <v>1062</v>
      </c>
      <c r="K47" s="104">
        <v>703</v>
      </c>
      <c r="L47" s="104">
        <v>0</v>
      </c>
      <c r="M47" s="104">
        <v>1269</v>
      </c>
      <c r="N47" s="24" t="s">
        <v>218</v>
      </c>
    </row>
    <row r="48" spans="1:54" ht="17.25" customHeight="1">
      <c r="A48" s="47" t="s">
        <v>219</v>
      </c>
      <c r="B48" s="104">
        <v>98033</v>
      </c>
      <c r="C48" s="104">
        <v>25232</v>
      </c>
      <c r="D48" s="104">
        <v>95222</v>
      </c>
      <c r="E48" s="104">
        <v>0</v>
      </c>
      <c r="F48" s="104">
        <v>2638002</v>
      </c>
      <c r="G48" s="104">
        <v>194985</v>
      </c>
      <c r="H48" s="104">
        <v>75</v>
      </c>
      <c r="I48" s="104">
        <v>48756</v>
      </c>
      <c r="J48" s="104">
        <v>13282</v>
      </c>
      <c r="K48" s="104">
        <v>79360</v>
      </c>
      <c r="L48" s="104">
        <v>0</v>
      </c>
      <c r="M48" s="104">
        <v>7359</v>
      </c>
      <c r="N48" s="24" t="s">
        <v>153</v>
      </c>
    </row>
    <row r="49" spans="1:15" ht="17.25" customHeight="1">
      <c r="A49" s="47" t="s">
        <v>532</v>
      </c>
      <c r="B49" s="104">
        <v>1360</v>
      </c>
      <c r="C49" s="104">
        <v>0</v>
      </c>
      <c r="D49" s="104">
        <v>13280</v>
      </c>
      <c r="E49" s="104">
        <v>0</v>
      </c>
      <c r="F49" s="104">
        <v>436342</v>
      </c>
      <c r="G49" s="104">
        <v>2842</v>
      </c>
      <c r="H49" s="104">
        <v>0</v>
      </c>
      <c r="I49" s="104">
        <v>0</v>
      </c>
      <c r="J49" s="104">
        <v>371</v>
      </c>
      <c r="K49" s="104">
        <v>0</v>
      </c>
      <c r="L49" s="104">
        <v>0</v>
      </c>
      <c r="M49" s="104">
        <v>164</v>
      </c>
      <c r="N49" s="24" t="s">
        <v>161</v>
      </c>
    </row>
    <row r="50" spans="1:15" ht="17.25" customHeight="1">
      <c r="A50" s="48" t="s">
        <v>220</v>
      </c>
      <c r="B50" s="106">
        <v>52084</v>
      </c>
      <c r="C50" s="106">
        <v>29516</v>
      </c>
      <c r="D50" s="106">
        <v>160680</v>
      </c>
      <c r="E50" s="106">
        <v>128449</v>
      </c>
      <c r="F50" s="106">
        <v>1034614</v>
      </c>
      <c r="G50" s="106">
        <v>36319</v>
      </c>
      <c r="H50" s="106">
        <v>0</v>
      </c>
      <c r="I50" s="106">
        <v>0</v>
      </c>
      <c r="J50" s="106">
        <v>6858</v>
      </c>
      <c r="K50" s="106">
        <v>0</v>
      </c>
      <c r="L50" s="106">
        <v>0</v>
      </c>
      <c r="M50" s="106">
        <v>15056</v>
      </c>
      <c r="N50" s="26" t="s">
        <v>221</v>
      </c>
    </row>
    <row r="51" spans="1:15" s="28" customFormat="1" ht="17.25" customHeight="1">
      <c r="O51" s="29"/>
    </row>
  </sheetData>
  <mergeCells count="7">
    <mergeCell ref="A5:A8"/>
    <mergeCell ref="B5:D5"/>
    <mergeCell ref="G5:M5"/>
    <mergeCell ref="N5:N8"/>
    <mergeCell ref="H6:M6"/>
    <mergeCell ref="B7:B8"/>
    <mergeCell ref="C7:C8"/>
  </mergeCells>
  <phoneticPr fontId="4"/>
  <pageMargins left="0.39370078740157483" right="0" top="0" bottom="0" header="0" footer="0"/>
  <pageSetup paperSize="9" scale="6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R261"/>
  <sheetViews>
    <sheetView view="pageBreakPreview" zoomScale="85" zoomScaleNormal="100" zoomScaleSheetLayoutView="85" workbookViewId="0">
      <pane xSplit="1" ySplit="11" topLeftCell="B12" activePane="bottomRight" state="frozen"/>
      <selection activeCell="A2" sqref="A2"/>
      <selection pane="topRight" activeCell="A2" sqref="A2"/>
      <selection pane="bottomLeft" activeCell="A2" sqref="A2"/>
      <selection pane="bottomRight" activeCell="E15" sqref="E15"/>
    </sheetView>
  </sheetViews>
  <sheetFormatPr defaultRowHeight="17.25" customHeight="1"/>
  <cols>
    <col min="1" max="1" width="12.8984375" style="5" customWidth="1"/>
    <col min="2" max="4" width="12.19921875" style="35" customWidth="1"/>
    <col min="5" max="5" width="13.8984375" style="5" customWidth="1"/>
    <col min="6" max="6" width="14.3984375" style="5" bestFit="1" customWidth="1"/>
    <col min="7" max="10" width="12.8984375" style="5" customWidth="1"/>
    <col min="11" max="11" width="14.3984375" style="5" bestFit="1" customWidth="1"/>
    <col min="12" max="12" width="12.69921875" style="50" customWidth="1"/>
    <col min="13" max="15" width="12.09765625" style="50" customWidth="1"/>
    <col min="16" max="16" width="2.5" style="50" customWidth="1"/>
    <col min="17" max="17" width="9" style="55"/>
    <col min="18" max="258" width="9" style="50"/>
    <col min="259" max="264" width="12.8984375" style="50" customWidth="1"/>
    <col min="265" max="265" width="12.19921875" style="50" customWidth="1"/>
    <col min="266" max="271" width="12.09765625" style="50" customWidth="1"/>
    <col min="272" max="272" width="2.5" style="50" customWidth="1"/>
    <col min="273" max="514" width="9" style="50"/>
    <col min="515" max="520" width="12.8984375" style="50" customWidth="1"/>
    <col min="521" max="521" width="12.19921875" style="50" customWidth="1"/>
    <col min="522" max="527" width="12.09765625" style="50" customWidth="1"/>
    <col min="528" max="528" width="2.5" style="50" customWidth="1"/>
    <col min="529" max="770" width="9" style="50"/>
    <col min="771" max="776" width="12.8984375" style="50" customWidth="1"/>
    <col min="777" max="777" width="12.19921875" style="50" customWidth="1"/>
    <col min="778" max="783" width="12.09765625" style="50" customWidth="1"/>
    <col min="784" max="784" width="2.5" style="50" customWidth="1"/>
    <col min="785" max="1026" width="9" style="50"/>
    <col min="1027" max="1032" width="12.8984375" style="50" customWidth="1"/>
    <col min="1033" max="1033" width="12.19921875" style="50" customWidth="1"/>
    <col min="1034" max="1039" width="12.09765625" style="50" customWidth="1"/>
    <col min="1040" max="1040" width="2.5" style="50" customWidth="1"/>
    <col min="1041" max="1282" width="9" style="50"/>
    <col min="1283" max="1288" width="12.8984375" style="50" customWidth="1"/>
    <col min="1289" max="1289" width="12.19921875" style="50" customWidth="1"/>
    <col min="1290" max="1295" width="12.09765625" style="50" customWidth="1"/>
    <col min="1296" max="1296" width="2.5" style="50" customWidth="1"/>
    <col min="1297" max="1538" width="9" style="50"/>
    <col min="1539" max="1544" width="12.8984375" style="50" customWidth="1"/>
    <col min="1545" max="1545" width="12.19921875" style="50" customWidth="1"/>
    <col min="1546" max="1551" width="12.09765625" style="50" customWidth="1"/>
    <col min="1552" max="1552" width="2.5" style="50" customWidth="1"/>
    <col min="1553" max="1794" width="9" style="50"/>
    <col min="1795" max="1800" width="12.8984375" style="50" customWidth="1"/>
    <col min="1801" max="1801" width="12.19921875" style="50" customWidth="1"/>
    <col min="1802" max="1807" width="12.09765625" style="50" customWidth="1"/>
    <col min="1808" max="1808" width="2.5" style="50" customWidth="1"/>
    <col min="1809" max="2050" width="9" style="50"/>
    <col min="2051" max="2056" width="12.8984375" style="50" customWidth="1"/>
    <col min="2057" max="2057" width="12.19921875" style="50" customWidth="1"/>
    <col min="2058" max="2063" width="12.09765625" style="50" customWidth="1"/>
    <col min="2064" max="2064" width="2.5" style="50" customWidth="1"/>
    <col min="2065" max="2306" width="9" style="50"/>
    <col min="2307" max="2312" width="12.8984375" style="50" customWidth="1"/>
    <col min="2313" max="2313" width="12.19921875" style="50" customWidth="1"/>
    <col min="2314" max="2319" width="12.09765625" style="50" customWidth="1"/>
    <col min="2320" max="2320" width="2.5" style="50" customWidth="1"/>
    <col min="2321" max="2562" width="9" style="50"/>
    <col min="2563" max="2568" width="12.8984375" style="50" customWidth="1"/>
    <col min="2569" max="2569" width="12.19921875" style="50" customWidth="1"/>
    <col min="2570" max="2575" width="12.09765625" style="50" customWidth="1"/>
    <col min="2576" max="2576" width="2.5" style="50" customWidth="1"/>
    <col min="2577" max="2818" width="9" style="50"/>
    <col min="2819" max="2824" width="12.8984375" style="50" customWidth="1"/>
    <col min="2825" max="2825" width="12.19921875" style="50" customWidth="1"/>
    <col min="2826" max="2831" width="12.09765625" style="50" customWidth="1"/>
    <col min="2832" max="2832" width="2.5" style="50" customWidth="1"/>
    <col min="2833" max="3074" width="9" style="50"/>
    <col min="3075" max="3080" width="12.8984375" style="50" customWidth="1"/>
    <col min="3081" max="3081" width="12.19921875" style="50" customWidth="1"/>
    <col min="3082" max="3087" width="12.09765625" style="50" customWidth="1"/>
    <col min="3088" max="3088" width="2.5" style="50" customWidth="1"/>
    <col min="3089" max="3330" width="9" style="50"/>
    <col min="3331" max="3336" width="12.8984375" style="50" customWidth="1"/>
    <col min="3337" max="3337" width="12.19921875" style="50" customWidth="1"/>
    <col min="3338" max="3343" width="12.09765625" style="50" customWidth="1"/>
    <col min="3344" max="3344" width="2.5" style="50" customWidth="1"/>
    <col min="3345" max="3586" width="9" style="50"/>
    <col min="3587" max="3592" width="12.8984375" style="50" customWidth="1"/>
    <col min="3593" max="3593" width="12.19921875" style="50" customWidth="1"/>
    <col min="3594" max="3599" width="12.09765625" style="50" customWidth="1"/>
    <col min="3600" max="3600" width="2.5" style="50" customWidth="1"/>
    <col min="3601" max="3842" width="9" style="50"/>
    <col min="3843" max="3848" width="12.8984375" style="50" customWidth="1"/>
    <col min="3849" max="3849" width="12.19921875" style="50" customWidth="1"/>
    <col min="3850" max="3855" width="12.09765625" style="50" customWidth="1"/>
    <col min="3856" max="3856" width="2.5" style="50" customWidth="1"/>
    <col min="3857" max="4098" width="9" style="50"/>
    <col min="4099" max="4104" width="12.8984375" style="50" customWidth="1"/>
    <col min="4105" max="4105" width="12.19921875" style="50" customWidth="1"/>
    <col min="4106" max="4111" width="12.09765625" style="50" customWidth="1"/>
    <col min="4112" max="4112" width="2.5" style="50" customWidth="1"/>
    <col min="4113" max="4354" width="9" style="50"/>
    <col min="4355" max="4360" width="12.8984375" style="50" customWidth="1"/>
    <col min="4361" max="4361" width="12.19921875" style="50" customWidth="1"/>
    <col min="4362" max="4367" width="12.09765625" style="50" customWidth="1"/>
    <col min="4368" max="4368" width="2.5" style="50" customWidth="1"/>
    <col min="4369" max="4610" width="9" style="50"/>
    <col min="4611" max="4616" width="12.8984375" style="50" customWidth="1"/>
    <col min="4617" max="4617" width="12.19921875" style="50" customWidth="1"/>
    <col min="4618" max="4623" width="12.09765625" style="50" customWidth="1"/>
    <col min="4624" max="4624" width="2.5" style="50" customWidth="1"/>
    <col min="4625" max="4866" width="9" style="50"/>
    <col min="4867" max="4872" width="12.8984375" style="50" customWidth="1"/>
    <col min="4873" max="4873" width="12.19921875" style="50" customWidth="1"/>
    <col min="4874" max="4879" width="12.09765625" style="50" customWidth="1"/>
    <col min="4880" max="4880" width="2.5" style="50" customWidth="1"/>
    <col min="4881" max="5122" width="9" style="50"/>
    <col min="5123" max="5128" width="12.8984375" style="50" customWidth="1"/>
    <col min="5129" max="5129" width="12.19921875" style="50" customWidth="1"/>
    <col min="5130" max="5135" width="12.09765625" style="50" customWidth="1"/>
    <col min="5136" max="5136" width="2.5" style="50" customWidth="1"/>
    <col min="5137" max="5378" width="9" style="50"/>
    <col min="5379" max="5384" width="12.8984375" style="50" customWidth="1"/>
    <col min="5385" max="5385" width="12.19921875" style="50" customWidth="1"/>
    <col min="5386" max="5391" width="12.09765625" style="50" customWidth="1"/>
    <col min="5392" max="5392" width="2.5" style="50" customWidth="1"/>
    <col min="5393" max="5634" width="9" style="50"/>
    <col min="5635" max="5640" width="12.8984375" style="50" customWidth="1"/>
    <col min="5641" max="5641" width="12.19921875" style="50" customWidth="1"/>
    <col min="5642" max="5647" width="12.09765625" style="50" customWidth="1"/>
    <col min="5648" max="5648" width="2.5" style="50" customWidth="1"/>
    <col min="5649" max="5890" width="9" style="50"/>
    <col min="5891" max="5896" width="12.8984375" style="50" customWidth="1"/>
    <col min="5897" max="5897" width="12.19921875" style="50" customWidth="1"/>
    <col min="5898" max="5903" width="12.09765625" style="50" customWidth="1"/>
    <col min="5904" max="5904" width="2.5" style="50" customWidth="1"/>
    <col min="5905" max="6146" width="9" style="50"/>
    <col min="6147" max="6152" width="12.8984375" style="50" customWidth="1"/>
    <col min="6153" max="6153" width="12.19921875" style="50" customWidth="1"/>
    <col min="6154" max="6159" width="12.09765625" style="50" customWidth="1"/>
    <col min="6160" max="6160" width="2.5" style="50" customWidth="1"/>
    <col min="6161" max="6402" width="9" style="50"/>
    <col min="6403" max="6408" width="12.8984375" style="50" customWidth="1"/>
    <col min="6409" max="6409" width="12.19921875" style="50" customWidth="1"/>
    <col min="6410" max="6415" width="12.09765625" style="50" customWidth="1"/>
    <col min="6416" max="6416" width="2.5" style="50" customWidth="1"/>
    <col min="6417" max="6658" width="9" style="50"/>
    <col min="6659" max="6664" width="12.8984375" style="50" customWidth="1"/>
    <col min="6665" max="6665" width="12.19921875" style="50" customWidth="1"/>
    <col min="6666" max="6671" width="12.09765625" style="50" customWidth="1"/>
    <col min="6672" max="6672" width="2.5" style="50" customWidth="1"/>
    <col min="6673" max="6914" width="9" style="50"/>
    <col min="6915" max="6920" width="12.8984375" style="50" customWidth="1"/>
    <col min="6921" max="6921" width="12.19921875" style="50" customWidth="1"/>
    <col min="6922" max="6927" width="12.09765625" style="50" customWidth="1"/>
    <col min="6928" max="6928" width="2.5" style="50" customWidth="1"/>
    <col min="6929" max="7170" width="9" style="50"/>
    <col min="7171" max="7176" width="12.8984375" style="50" customWidth="1"/>
    <col min="7177" max="7177" width="12.19921875" style="50" customWidth="1"/>
    <col min="7178" max="7183" width="12.09765625" style="50" customWidth="1"/>
    <col min="7184" max="7184" width="2.5" style="50" customWidth="1"/>
    <col min="7185" max="7426" width="9" style="50"/>
    <col min="7427" max="7432" width="12.8984375" style="50" customWidth="1"/>
    <col min="7433" max="7433" width="12.19921875" style="50" customWidth="1"/>
    <col min="7434" max="7439" width="12.09765625" style="50" customWidth="1"/>
    <col min="7440" max="7440" width="2.5" style="50" customWidth="1"/>
    <col min="7441" max="7682" width="9" style="50"/>
    <col min="7683" max="7688" width="12.8984375" style="50" customWidth="1"/>
    <col min="7689" max="7689" width="12.19921875" style="50" customWidth="1"/>
    <col min="7690" max="7695" width="12.09765625" style="50" customWidth="1"/>
    <col min="7696" max="7696" width="2.5" style="50" customWidth="1"/>
    <col min="7697" max="7938" width="9" style="50"/>
    <col min="7939" max="7944" width="12.8984375" style="50" customWidth="1"/>
    <col min="7945" max="7945" width="12.19921875" style="50" customWidth="1"/>
    <col min="7946" max="7951" width="12.09765625" style="50" customWidth="1"/>
    <col min="7952" max="7952" width="2.5" style="50" customWidth="1"/>
    <col min="7953" max="8194" width="9" style="50"/>
    <col min="8195" max="8200" width="12.8984375" style="50" customWidth="1"/>
    <col min="8201" max="8201" width="12.19921875" style="50" customWidth="1"/>
    <col min="8202" max="8207" width="12.09765625" style="50" customWidth="1"/>
    <col min="8208" max="8208" width="2.5" style="50" customWidth="1"/>
    <col min="8209" max="8450" width="9" style="50"/>
    <col min="8451" max="8456" width="12.8984375" style="50" customWidth="1"/>
    <col min="8457" max="8457" width="12.19921875" style="50" customWidth="1"/>
    <col min="8458" max="8463" width="12.09765625" style="50" customWidth="1"/>
    <col min="8464" max="8464" width="2.5" style="50" customWidth="1"/>
    <col min="8465" max="8706" width="9" style="50"/>
    <col min="8707" max="8712" width="12.8984375" style="50" customWidth="1"/>
    <col min="8713" max="8713" width="12.19921875" style="50" customWidth="1"/>
    <col min="8714" max="8719" width="12.09765625" style="50" customWidth="1"/>
    <col min="8720" max="8720" width="2.5" style="50" customWidth="1"/>
    <col min="8721" max="8962" width="9" style="50"/>
    <col min="8963" max="8968" width="12.8984375" style="50" customWidth="1"/>
    <col min="8969" max="8969" width="12.19921875" style="50" customWidth="1"/>
    <col min="8970" max="8975" width="12.09765625" style="50" customWidth="1"/>
    <col min="8976" max="8976" width="2.5" style="50" customWidth="1"/>
    <col min="8977" max="9218" width="9" style="50"/>
    <col min="9219" max="9224" width="12.8984375" style="50" customWidth="1"/>
    <col min="9225" max="9225" width="12.19921875" style="50" customWidth="1"/>
    <col min="9226" max="9231" width="12.09765625" style="50" customWidth="1"/>
    <col min="9232" max="9232" width="2.5" style="50" customWidth="1"/>
    <col min="9233" max="9474" width="9" style="50"/>
    <col min="9475" max="9480" width="12.8984375" style="50" customWidth="1"/>
    <col min="9481" max="9481" width="12.19921875" style="50" customWidth="1"/>
    <col min="9482" max="9487" width="12.09765625" style="50" customWidth="1"/>
    <col min="9488" max="9488" width="2.5" style="50" customWidth="1"/>
    <col min="9489" max="9730" width="9" style="50"/>
    <col min="9731" max="9736" width="12.8984375" style="50" customWidth="1"/>
    <col min="9737" max="9737" width="12.19921875" style="50" customWidth="1"/>
    <col min="9738" max="9743" width="12.09765625" style="50" customWidth="1"/>
    <col min="9744" max="9744" width="2.5" style="50" customWidth="1"/>
    <col min="9745" max="9986" width="9" style="50"/>
    <col min="9987" max="9992" width="12.8984375" style="50" customWidth="1"/>
    <col min="9993" max="9993" width="12.19921875" style="50" customWidth="1"/>
    <col min="9994" max="9999" width="12.09765625" style="50" customWidth="1"/>
    <col min="10000" max="10000" width="2.5" style="50" customWidth="1"/>
    <col min="10001" max="10242" width="9" style="50"/>
    <col min="10243" max="10248" width="12.8984375" style="50" customWidth="1"/>
    <col min="10249" max="10249" width="12.19921875" style="50" customWidth="1"/>
    <col min="10250" max="10255" width="12.09765625" style="50" customWidth="1"/>
    <col min="10256" max="10256" width="2.5" style="50" customWidth="1"/>
    <col min="10257" max="10498" width="9" style="50"/>
    <col min="10499" max="10504" width="12.8984375" style="50" customWidth="1"/>
    <col min="10505" max="10505" width="12.19921875" style="50" customWidth="1"/>
    <col min="10506" max="10511" width="12.09765625" style="50" customWidth="1"/>
    <col min="10512" max="10512" width="2.5" style="50" customWidth="1"/>
    <col min="10513" max="10754" width="9" style="50"/>
    <col min="10755" max="10760" width="12.8984375" style="50" customWidth="1"/>
    <col min="10761" max="10761" width="12.19921875" style="50" customWidth="1"/>
    <col min="10762" max="10767" width="12.09765625" style="50" customWidth="1"/>
    <col min="10768" max="10768" width="2.5" style="50" customWidth="1"/>
    <col min="10769" max="11010" width="9" style="50"/>
    <col min="11011" max="11016" width="12.8984375" style="50" customWidth="1"/>
    <col min="11017" max="11017" width="12.19921875" style="50" customWidth="1"/>
    <col min="11018" max="11023" width="12.09765625" style="50" customWidth="1"/>
    <col min="11024" max="11024" width="2.5" style="50" customWidth="1"/>
    <col min="11025" max="11266" width="9" style="50"/>
    <col min="11267" max="11272" width="12.8984375" style="50" customWidth="1"/>
    <col min="11273" max="11273" width="12.19921875" style="50" customWidth="1"/>
    <col min="11274" max="11279" width="12.09765625" style="50" customWidth="1"/>
    <col min="11280" max="11280" width="2.5" style="50" customWidth="1"/>
    <col min="11281" max="11522" width="9" style="50"/>
    <col min="11523" max="11528" width="12.8984375" style="50" customWidth="1"/>
    <col min="11529" max="11529" width="12.19921875" style="50" customWidth="1"/>
    <col min="11530" max="11535" width="12.09765625" style="50" customWidth="1"/>
    <col min="11536" max="11536" width="2.5" style="50" customWidth="1"/>
    <col min="11537" max="11778" width="9" style="50"/>
    <col min="11779" max="11784" width="12.8984375" style="50" customWidth="1"/>
    <col min="11785" max="11785" width="12.19921875" style="50" customWidth="1"/>
    <col min="11786" max="11791" width="12.09765625" style="50" customWidth="1"/>
    <col min="11792" max="11792" width="2.5" style="50" customWidth="1"/>
    <col min="11793" max="12034" width="9" style="50"/>
    <col min="12035" max="12040" width="12.8984375" style="50" customWidth="1"/>
    <col min="12041" max="12041" width="12.19921875" style="50" customWidth="1"/>
    <col min="12042" max="12047" width="12.09765625" style="50" customWidth="1"/>
    <col min="12048" max="12048" width="2.5" style="50" customWidth="1"/>
    <col min="12049" max="12290" width="9" style="50"/>
    <col min="12291" max="12296" width="12.8984375" style="50" customWidth="1"/>
    <col min="12297" max="12297" width="12.19921875" style="50" customWidth="1"/>
    <col min="12298" max="12303" width="12.09765625" style="50" customWidth="1"/>
    <col min="12304" max="12304" width="2.5" style="50" customWidth="1"/>
    <col min="12305" max="12546" width="9" style="50"/>
    <col min="12547" max="12552" width="12.8984375" style="50" customWidth="1"/>
    <col min="12553" max="12553" width="12.19921875" style="50" customWidth="1"/>
    <col min="12554" max="12559" width="12.09765625" style="50" customWidth="1"/>
    <col min="12560" max="12560" width="2.5" style="50" customWidth="1"/>
    <col min="12561" max="12802" width="9" style="50"/>
    <col min="12803" max="12808" width="12.8984375" style="50" customWidth="1"/>
    <col min="12809" max="12809" width="12.19921875" style="50" customWidth="1"/>
    <col min="12810" max="12815" width="12.09765625" style="50" customWidth="1"/>
    <col min="12816" max="12816" width="2.5" style="50" customWidth="1"/>
    <col min="12817" max="13058" width="9" style="50"/>
    <col min="13059" max="13064" width="12.8984375" style="50" customWidth="1"/>
    <col min="13065" max="13065" width="12.19921875" style="50" customWidth="1"/>
    <col min="13066" max="13071" width="12.09765625" style="50" customWidth="1"/>
    <col min="13072" max="13072" width="2.5" style="50" customWidth="1"/>
    <col min="13073" max="13314" width="9" style="50"/>
    <col min="13315" max="13320" width="12.8984375" style="50" customWidth="1"/>
    <col min="13321" max="13321" width="12.19921875" style="50" customWidth="1"/>
    <col min="13322" max="13327" width="12.09765625" style="50" customWidth="1"/>
    <col min="13328" max="13328" width="2.5" style="50" customWidth="1"/>
    <col min="13329" max="13570" width="9" style="50"/>
    <col min="13571" max="13576" width="12.8984375" style="50" customWidth="1"/>
    <col min="13577" max="13577" width="12.19921875" style="50" customWidth="1"/>
    <col min="13578" max="13583" width="12.09765625" style="50" customWidth="1"/>
    <col min="13584" max="13584" width="2.5" style="50" customWidth="1"/>
    <col min="13585" max="13826" width="9" style="50"/>
    <col min="13827" max="13832" width="12.8984375" style="50" customWidth="1"/>
    <col min="13833" max="13833" width="12.19921875" style="50" customWidth="1"/>
    <col min="13834" max="13839" width="12.09765625" style="50" customWidth="1"/>
    <col min="13840" max="13840" width="2.5" style="50" customWidth="1"/>
    <col min="13841" max="14082" width="9" style="50"/>
    <col min="14083" max="14088" width="12.8984375" style="50" customWidth="1"/>
    <col min="14089" max="14089" width="12.19921875" style="50" customWidth="1"/>
    <col min="14090" max="14095" width="12.09765625" style="50" customWidth="1"/>
    <col min="14096" max="14096" width="2.5" style="50" customWidth="1"/>
    <col min="14097" max="14338" width="9" style="50"/>
    <col min="14339" max="14344" width="12.8984375" style="50" customWidth="1"/>
    <col min="14345" max="14345" width="12.19921875" style="50" customWidth="1"/>
    <col min="14346" max="14351" width="12.09765625" style="50" customWidth="1"/>
    <col min="14352" max="14352" width="2.5" style="50" customWidth="1"/>
    <col min="14353" max="14594" width="9" style="50"/>
    <col min="14595" max="14600" width="12.8984375" style="50" customWidth="1"/>
    <col min="14601" max="14601" width="12.19921875" style="50" customWidth="1"/>
    <col min="14602" max="14607" width="12.09765625" style="50" customWidth="1"/>
    <col min="14608" max="14608" width="2.5" style="50" customWidth="1"/>
    <col min="14609" max="14850" width="9" style="50"/>
    <col min="14851" max="14856" width="12.8984375" style="50" customWidth="1"/>
    <col min="14857" max="14857" width="12.19921875" style="50" customWidth="1"/>
    <col min="14858" max="14863" width="12.09765625" style="50" customWidth="1"/>
    <col min="14864" max="14864" width="2.5" style="50" customWidth="1"/>
    <col min="14865" max="15106" width="9" style="50"/>
    <col min="15107" max="15112" width="12.8984375" style="50" customWidth="1"/>
    <col min="15113" max="15113" width="12.19921875" style="50" customWidth="1"/>
    <col min="15114" max="15119" width="12.09765625" style="50" customWidth="1"/>
    <col min="15120" max="15120" width="2.5" style="50" customWidth="1"/>
    <col min="15121" max="15362" width="9" style="50"/>
    <col min="15363" max="15368" width="12.8984375" style="50" customWidth="1"/>
    <col min="15369" max="15369" width="12.19921875" style="50" customWidth="1"/>
    <col min="15370" max="15375" width="12.09765625" style="50" customWidth="1"/>
    <col min="15376" max="15376" width="2.5" style="50" customWidth="1"/>
    <col min="15377" max="15618" width="9" style="50"/>
    <col min="15619" max="15624" width="12.8984375" style="50" customWidth="1"/>
    <col min="15625" max="15625" width="12.19921875" style="50" customWidth="1"/>
    <col min="15626" max="15631" width="12.09765625" style="50" customWidth="1"/>
    <col min="15632" max="15632" width="2.5" style="50" customWidth="1"/>
    <col min="15633" max="15874" width="9" style="50"/>
    <col min="15875" max="15880" width="12.8984375" style="50" customWidth="1"/>
    <col min="15881" max="15881" width="12.19921875" style="50" customWidth="1"/>
    <col min="15882" max="15887" width="12.09765625" style="50" customWidth="1"/>
    <col min="15888" max="15888" width="2.5" style="50" customWidth="1"/>
    <col min="15889" max="16130" width="9" style="50"/>
    <col min="16131" max="16136" width="12.8984375" style="50" customWidth="1"/>
    <col min="16137" max="16137" width="12.19921875" style="50" customWidth="1"/>
    <col min="16138" max="16143" width="12.09765625" style="50" customWidth="1"/>
    <col min="16144" max="16144" width="2.5" style="50" customWidth="1"/>
    <col min="16145" max="16384" width="9" style="50"/>
  </cols>
  <sheetData>
    <row r="2" spans="1:48" ht="17.25" customHeight="1">
      <c r="A2" s="2"/>
      <c r="B2" s="32"/>
      <c r="C2" s="32"/>
      <c r="D2" s="3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3"/>
    </row>
    <row r="3" spans="1:48" ht="17.25" customHeight="1">
      <c r="A3" s="2"/>
      <c r="B3" s="32"/>
      <c r="C3" s="32"/>
      <c r="D3" s="32"/>
      <c r="E3" s="2"/>
      <c r="F3" s="2"/>
      <c r="G3" s="2"/>
      <c r="H3" s="2"/>
      <c r="I3" s="2"/>
      <c r="J3" s="2"/>
      <c r="K3" s="2"/>
      <c r="L3" s="2"/>
      <c r="M3" s="2"/>
      <c r="N3" s="3"/>
      <c r="O3" s="2"/>
      <c r="P3" s="3"/>
    </row>
    <row r="4" spans="1:48" s="8" customFormat="1" ht="17.25" customHeight="1">
      <c r="B4" s="37"/>
      <c r="C4" s="37"/>
      <c r="D4" s="37"/>
      <c r="P4" s="85" t="s">
        <v>114</v>
      </c>
      <c r="Q4" s="9"/>
    </row>
    <row r="5" spans="1:48" s="1" customFormat="1" ht="17.25" customHeight="1">
      <c r="A5" s="152" t="s">
        <v>115</v>
      </c>
      <c r="B5" s="184" t="s">
        <v>327</v>
      </c>
      <c r="C5" s="185"/>
      <c r="D5" s="185"/>
      <c r="E5" s="185"/>
      <c r="F5" s="185"/>
      <c r="G5" s="185"/>
      <c r="H5" s="185"/>
      <c r="I5" s="185"/>
      <c r="J5" s="185"/>
      <c r="K5" s="185"/>
      <c r="L5" s="186"/>
      <c r="M5" s="51" t="s">
        <v>328</v>
      </c>
      <c r="N5" s="158" t="s">
        <v>492</v>
      </c>
      <c r="O5" s="160"/>
      <c r="P5" s="128" t="s">
        <v>18</v>
      </c>
      <c r="Q5" s="64"/>
    </row>
    <row r="6" spans="1:48" s="1" customFormat="1" ht="17.25" customHeight="1">
      <c r="A6" s="153"/>
      <c r="B6" s="187" t="s">
        <v>494</v>
      </c>
      <c r="C6" s="188"/>
      <c r="D6" s="188"/>
      <c r="E6" s="188"/>
      <c r="F6" s="188"/>
      <c r="G6" s="189"/>
      <c r="H6" s="42" t="s">
        <v>129</v>
      </c>
      <c r="I6" s="190" t="s">
        <v>329</v>
      </c>
      <c r="J6" s="191"/>
      <c r="K6" s="191"/>
      <c r="L6" s="192"/>
      <c r="M6" s="153" t="s">
        <v>330</v>
      </c>
      <c r="N6" s="52" t="s">
        <v>128</v>
      </c>
      <c r="O6" s="65" t="s">
        <v>129</v>
      </c>
      <c r="P6" s="162"/>
      <c r="Q6" s="64"/>
    </row>
    <row r="7" spans="1:48" s="1" customFormat="1" ht="36" customHeight="1">
      <c r="A7" s="153"/>
      <c r="B7" s="190" t="s">
        <v>318</v>
      </c>
      <c r="C7" s="191"/>
      <c r="D7" s="193"/>
      <c r="E7" s="94" t="s">
        <v>332</v>
      </c>
      <c r="F7" s="194" t="s">
        <v>514</v>
      </c>
      <c r="G7" s="196" t="s">
        <v>513</v>
      </c>
      <c r="H7" s="150" t="s">
        <v>528</v>
      </c>
      <c r="I7" s="94" t="s">
        <v>333</v>
      </c>
      <c r="J7" s="94" t="s">
        <v>334</v>
      </c>
      <c r="K7" s="194" t="s">
        <v>515</v>
      </c>
      <c r="L7" s="198" t="s">
        <v>512</v>
      </c>
      <c r="M7" s="153"/>
      <c r="N7" s="92" t="s">
        <v>335</v>
      </c>
      <c r="O7" s="89" t="s">
        <v>336</v>
      </c>
      <c r="P7" s="162"/>
      <c r="Q7" s="64"/>
    </row>
    <row r="8" spans="1:48" s="1" customFormat="1" ht="17.25" customHeight="1">
      <c r="A8" s="154"/>
      <c r="B8" s="63" t="s">
        <v>324</v>
      </c>
      <c r="C8" s="63" t="s">
        <v>325</v>
      </c>
      <c r="D8" s="43" t="s">
        <v>326</v>
      </c>
      <c r="E8" s="95" t="s">
        <v>518</v>
      </c>
      <c r="F8" s="195"/>
      <c r="G8" s="197"/>
      <c r="H8" s="195"/>
      <c r="I8" s="95" t="s">
        <v>516</v>
      </c>
      <c r="J8" s="95" t="s">
        <v>516</v>
      </c>
      <c r="K8" s="195"/>
      <c r="L8" s="199"/>
      <c r="M8" s="154"/>
      <c r="N8" s="53"/>
      <c r="O8" s="53"/>
      <c r="P8" s="163"/>
      <c r="Q8" s="64"/>
    </row>
    <row r="9" spans="1:48" s="229" customFormat="1" ht="17.25" customHeight="1">
      <c r="A9" s="107" t="s">
        <v>146</v>
      </c>
      <c r="B9" s="117">
        <f t="shared" ref="B9:O9" si="0">SUM(B10+B11)</f>
        <v>2286</v>
      </c>
      <c r="C9" s="117">
        <f t="shared" si="0"/>
        <v>0</v>
      </c>
      <c r="D9" s="117">
        <f t="shared" si="0"/>
        <v>1852997</v>
      </c>
      <c r="E9" s="117">
        <f t="shared" si="0"/>
        <v>11742</v>
      </c>
      <c r="F9" s="117">
        <f t="shared" si="0"/>
        <v>1738080</v>
      </c>
      <c r="G9" s="117">
        <f t="shared" si="0"/>
        <v>22424438</v>
      </c>
      <c r="H9" s="117">
        <f t="shared" si="0"/>
        <v>188119460</v>
      </c>
      <c r="I9" s="117">
        <f t="shared" si="0"/>
        <v>31453959</v>
      </c>
      <c r="J9" s="117">
        <f t="shared" si="0"/>
        <v>277367</v>
      </c>
      <c r="K9" s="117">
        <f t="shared" si="0"/>
        <v>3160404</v>
      </c>
      <c r="L9" s="108">
        <f t="shared" si="0"/>
        <v>153227730</v>
      </c>
      <c r="M9" s="108">
        <f t="shared" si="0"/>
        <v>4232459</v>
      </c>
      <c r="N9" s="108">
        <f t="shared" si="0"/>
        <v>1856107</v>
      </c>
      <c r="O9" s="108">
        <f t="shared" si="0"/>
        <v>2376352</v>
      </c>
      <c r="P9" s="122" t="s">
        <v>147</v>
      </c>
      <c r="Q9" s="228"/>
    </row>
    <row r="10" spans="1:48" s="229" customFormat="1" ht="17.25" customHeight="1">
      <c r="A10" s="110" t="s">
        <v>148</v>
      </c>
      <c r="B10" s="119">
        <f t="shared" ref="B10:O10" si="1">SUM(B12:B37)</f>
        <v>2286</v>
      </c>
      <c r="C10" s="119">
        <f t="shared" si="1"/>
        <v>0</v>
      </c>
      <c r="D10" s="119">
        <f t="shared" si="1"/>
        <v>1727863</v>
      </c>
      <c r="E10" s="119">
        <f t="shared" si="1"/>
        <v>4279</v>
      </c>
      <c r="F10" s="119">
        <f t="shared" si="1"/>
        <v>1726737</v>
      </c>
      <c r="G10" s="119">
        <f t="shared" si="1"/>
        <v>21825924</v>
      </c>
      <c r="H10" s="119">
        <f t="shared" si="1"/>
        <v>168373097</v>
      </c>
      <c r="I10" s="119">
        <f t="shared" si="1"/>
        <v>26111067</v>
      </c>
      <c r="J10" s="119">
        <f t="shared" si="1"/>
        <v>53339</v>
      </c>
      <c r="K10" s="119">
        <f t="shared" si="1"/>
        <v>3088035</v>
      </c>
      <c r="L10" s="111">
        <f t="shared" si="1"/>
        <v>139120656</v>
      </c>
      <c r="M10" s="111">
        <f t="shared" si="1"/>
        <v>3777375</v>
      </c>
      <c r="N10" s="111">
        <f t="shared" si="1"/>
        <v>1577481</v>
      </c>
      <c r="O10" s="111">
        <f t="shared" si="1"/>
        <v>2199894</v>
      </c>
      <c r="P10" s="123" t="s">
        <v>249</v>
      </c>
      <c r="Q10" s="228"/>
    </row>
    <row r="11" spans="1:48" s="229" customFormat="1" ht="17.25" customHeight="1">
      <c r="A11" s="113" t="s">
        <v>150</v>
      </c>
      <c r="B11" s="121">
        <f t="shared" ref="B11:O11" si="2">SUM(B38:B50)</f>
        <v>0</v>
      </c>
      <c r="C11" s="121">
        <f t="shared" si="2"/>
        <v>0</v>
      </c>
      <c r="D11" s="121">
        <f t="shared" si="2"/>
        <v>125134</v>
      </c>
      <c r="E11" s="121">
        <f t="shared" si="2"/>
        <v>7463</v>
      </c>
      <c r="F11" s="121">
        <f t="shared" si="2"/>
        <v>11343</v>
      </c>
      <c r="G11" s="121">
        <f t="shared" si="2"/>
        <v>598514</v>
      </c>
      <c r="H11" s="121">
        <f t="shared" si="2"/>
        <v>19746363</v>
      </c>
      <c r="I11" s="121">
        <f t="shared" si="2"/>
        <v>5342892</v>
      </c>
      <c r="J11" s="121">
        <f t="shared" si="2"/>
        <v>224028</v>
      </c>
      <c r="K11" s="121">
        <f t="shared" si="2"/>
        <v>72369</v>
      </c>
      <c r="L11" s="114">
        <f t="shared" si="2"/>
        <v>14107074</v>
      </c>
      <c r="M11" s="114">
        <f t="shared" si="2"/>
        <v>455084</v>
      </c>
      <c r="N11" s="114">
        <f t="shared" si="2"/>
        <v>278626</v>
      </c>
      <c r="O11" s="114">
        <f t="shared" si="2"/>
        <v>176458</v>
      </c>
      <c r="P11" s="124" t="s">
        <v>151</v>
      </c>
      <c r="Q11" s="228"/>
    </row>
    <row r="12" spans="1:48" ht="17.25" customHeight="1">
      <c r="A12" s="23" t="s">
        <v>152</v>
      </c>
      <c r="B12" s="104">
        <v>0</v>
      </c>
      <c r="C12" s="104">
        <v>0</v>
      </c>
      <c r="D12" s="104">
        <v>212795</v>
      </c>
      <c r="E12" s="104">
        <v>0</v>
      </c>
      <c r="F12" s="104">
        <v>600339</v>
      </c>
      <c r="G12" s="104">
        <v>2070091</v>
      </c>
      <c r="H12" s="104">
        <v>18700262</v>
      </c>
      <c r="I12" s="104">
        <v>1372176</v>
      </c>
      <c r="J12" s="104">
        <v>22942</v>
      </c>
      <c r="K12" s="104">
        <v>251548</v>
      </c>
      <c r="L12" s="104">
        <v>17053596</v>
      </c>
      <c r="M12" s="104">
        <v>232479</v>
      </c>
      <c r="N12" s="104">
        <v>124059</v>
      </c>
      <c r="O12" s="104">
        <v>108420</v>
      </c>
      <c r="P12" s="58" t="s">
        <v>153</v>
      </c>
      <c r="Q12" s="34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</row>
    <row r="13" spans="1:48" ht="17.25" customHeight="1">
      <c r="A13" s="23" t="s">
        <v>154</v>
      </c>
      <c r="B13" s="104">
        <v>0</v>
      </c>
      <c r="C13" s="104">
        <v>0</v>
      </c>
      <c r="D13" s="104">
        <v>2618</v>
      </c>
      <c r="E13" s="104">
        <v>0</v>
      </c>
      <c r="F13" s="104">
        <v>8065</v>
      </c>
      <c r="G13" s="104">
        <v>1153007</v>
      </c>
      <c r="H13" s="104">
        <v>7209855</v>
      </c>
      <c r="I13" s="104">
        <v>1225067</v>
      </c>
      <c r="J13" s="104">
        <v>0</v>
      </c>
      <c r="K13" s="104">
        <v>187168</v>
      </c>
      <c r="L13" s="104">
        <v>5797620</v>
      </c>
      <c r="M13" s="104">
        <v>148514</v>
      </c>
      <c r="N13" s="104">
        <v>39553</v>
      </c>
      <c r="O13" s="104">
        <v>108961</v>
      </c>
      <c r="P13" s="24" t="s">
        <v>155</v>
      </c>
      <c r="Q13" s="34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</row>
    <row r="14" spans="1:48" ht="17.25" customHeight="1">
      <c r="A14" s="23" t="s">
        <v>156</v>
      </c>
      <c r="B14" s="104">
        <v>0</v>
      </c>
      <c r="C14" s="104">
        <v>0</v>
      </c>
      <c r="D14" s="104">
        <v>67994</v>
      </c>
      <c r="E14" s="104">
        <v>0</v>
      </c>
      <c r="F14" s="104">
        <v>42319</v>
      </c>
      <c r="G14" s="104">
        <v>963206</v>
      </c>
      <c r="H14" s="104">
        <v>5549758</v>
      </c>
      <c r="I14" s="104">
        <v>801863</v>
      </c>
      <c r="J14" s="104">
        <v>0</v>
      </c>
      <c r="K14" s="104">
        <v>2999</v>
      </c>
      <c r="L14" s="104">
        <v>4744896</v>
      </c>
      <c r="M14" s="104">
        <v>103353</v>
      </c>
      <c r="N14" s="104">
        <v>91114</v>
      </c>
      <c r="O14" s="104">
        <v>12239</v>
      </c>
      <c r="P14" s="24" t="s">
        <v>157</v>
      </c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</row>
    <row r="15" spans="1:48" ht="17.25" customHeight="1">
      <c r="A15" s="23" t="s">
        <v>158</v>
      </c>
      <c r="B15" s="104">
        <v>2146</v>
      </c>
      <c r="C15" s="104">
        <v>0</v>
      </c>
      <c r="D15" s="104">
        <v>83818</v>
      </c>
      <c r="E15" s="104">
        <v>0</v>
      </c>
      <c r="F15" s="104">
        <v>13387</v>
      </c>
      <c r="G15" s="104">
        <v>1074659</v>
      </c>
      <c r="H15" s="104">
        <v>7582921</v>
      </c>
      <c r="I15" s="104">
        <v>1544057</v>
      </c>
      <c r="J15" s="104">
        <v>0</v>
      </c>
      <c r="K15" s="104">
        <v>94955</v>
      </c>
      <c r="L15" s="104">
        <v>5943909</v>
      </c>
      <c r="M15" s="104">
        <v>22092</v>
      </c>
      <c r="N15" s="104">
        <v>19817</v>
      </c>
      <c r="O15" s="104">
        <v>2275</v>
      </c>
      <c r="P15" s="24" t="s">
        <v>159</v>
      </c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</row>
    <row r="16" spans="1:48" ht="17.25" customHeight="1">
      <c r="A16" s="23" t="s">
        <v>160</v>
      </c>
      <c r="B16" s="104">
        <v>0</v>
      </c>
      <c r="C16" s="104">
        <v>0</v>
      </c>
      <c r="D16" s="104">
        <v>72571</v>
      </c>
      <c r="E16" s="104">
        <v>4279</v>
      </c>
      <c r="F16" s="104">
        <v>26708</v>
      </c>
      <c r="G16" s="104">
        <v>873917</v>
      </c>
      <c r="H16" s="104">
        <v>5361826</v>
      </c>
      <c r="I16" s="104">
        <v>984173</v>
      </c>
      <c r="J16" s="104">
        <v>0</v>
      </c>
      <c r="K16" s="104">
        <v>76835</v>
      </c>
      <c r="L16" s="104">
        <v>4300818</v>
      </c>
      <c r="M16" s="104">
        <v>179276</v>
      </c>
      <c r="N16" s="104">
        <v>60586</v>
      </c>
      <c r="O16" s="104">
        <v>118690</v>
      </c>
      <c r="P16" s="24" t="s">
        <v>161</v>
      </c>
      <c r="Q16" s="3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</row>
    <row r="17" spans="1:70" ht="17.25" customHeight="1">
      <c r="A17" s="19" t="s">
        <v>162</v>
      </c>
      <c r="B17" s="105">
        <v>0</v>
      </c>
      <c r="C17" s="105">
        <v>0</v>
      </c>
      <c r="D17" s="105">
        <v>111107</v>
      </c>
      <c r="E17" s="105">
        <v>0</v>
      </c>
      <c r="F17" s="105">
        <v>0</v>
      </c>
      <c r="G17" s="105">
        <v>1708072</v>
      </c>
      <c r="H17" s="105">
        <v>8084196</v>
      </c>
      <c r="I17" s="105">
        <v>1266457</v>
      </c>
      <c r="J17" s="105">
        <v>0</v>
      </c>
      <c r="K17" s="105">
        <v>93302</v>
      </c>
      <c r="L17" s="105">
        <v>6724437</v>
      </c>
      <c r="M17" s="105">
        <v>414861</v>
      </c>
      <c r="N17" s="105">
        <v>133672</v>
      </c>
      <c r="O17" s="105">
        <v>281189</v>
      </c>
      <c r="P17" s="20" t="s">
        <v>163</v>
      </c>
      <c r="Q17" s="3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</row>
    <row r="18" spans="1:70" ht="17.25" customHeight="1">
      <c r="A18" s="23" t="s">
        <v>164</v>
      </c>
      <c r="B18" s="104">
        <v>0</v>
      </c>
      <c r="C18" s="104">
        <v>0</v>
      </c>
      <c r="D18" s="104">
        <v>56466</v>
      </c>
      <c r="E18" s="104">
        <v>0</v>
      </c>
      <c r="F18" s="104">
        <v>8965</v>
      </c>
      <c r="G18" s="104">
        <v>502000</v>
      </c>
      <c r="H18" s="104">
        <v>5122679</v>
      </c>
      <c r="I18" s="104">
        <v>900922</v>
      </c>
      <c r="J18" s="104">
        <v>0</v>
      </c>
      <c r="K18" s="104">
        <v>168227</v>
      </c>
      <c r="L18" s="104">
        <v>4053530</v>
      </c>
      <c r="M18" s="104">
        <v>28394</v>
      </c>
      <c r="N18" s="104">
        <v>2346</v>
      </c>
      <c r="O18" s="104">
        <v>26048</v>
      </c>
      <c r="P18" s="24" t="s">
        <v>165</v>
      </c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</row>
    <row r="19" spans="1:70" ht="17.25" customHeight="1">
      <c r="A19" s="23" t="s">
        <v>166</v>
      </c>
      <c r="B19" s="104">
        <v>0</v>
      </c>
      <c r="C19" s="104">
        <v>0</v>
      </c>
      <c r="D19" s="104">
        <v>99915</v>
      </c>
      <c r="E19" s="104">
        <v>0</v>
      </c>
      <c r="F19" s="104">
        <v>77793</v>
      </c>
      <c r="G19" s="104">
        <v>1190290</v>
      </c>
      <c r="H19" s="104">
        <v>9397633</v>
      </c>
      <c r="I19" s="104">
        <v>1810293</v>
      </c>
      <c r="J19" s="104">
        <v>0</v>
      </c>
      <c r="K19" s="104">
        <v>240744</v>
      </c>
      <c r="L19" s="104">
        <v>7346596</v>
      </c>
      <c r="M19" s="104">
        <v>109090</v>
      </c>
      <c r="N19" s="104">
        <v>38424</v>
      </c>
      <c r="O19" s="104">
        <v>70666</v>
      </c>
      <c r="P19" s="24" t="s">
        <v>167</v>
      </c>
      <c r="Q19" s="3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</row>
    <row r="20" spans="1:70" ht="17.25" customHeight="1">
      <c r="A20" s="23" t="s">
        <v>168</v>
      </c>
      <c r="B20" s="104">
        <v>0</v>
      </c>
      <c r="C20" s="104">
        <v>0</v>
      </c>
      <c r="D20" s="104">
        <v>163183</v>
      </c>
      <c r="E20" s="104">
        <v>0</v>
      </c>
      <c r="F20" s="104">
        <v>729045</v>
      </c>
      <c r="G20" s="104">
        <v>1460272</v>
      </c>
      <c r="H20" s="104">
        <v>16051955</v>
      </c>
      <c r="I20" s="104">
        <v>1640645</v>
      </c>
      <c r="J20" s="104">
        <v>0</v>
      </c>
      <c r="K20" s="104">
        <v>10774</v>
      </c>
      <c r="L20" s="104">
        <v>14400536</v>
      </c>
      <c r="M20" s="104">
        <v>293494</v>
      </c>
      <c r="N20" s="104">
        <v>272581</v>
      </c>
      <c r="O20" s="104">
        <v>20913</v>
      </c>
      <c r="P20" s="24" t="s">
        <v>151</v>
      </c>
      <c r="Q20" s="3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</row>
    <row r="21" spans="1:70" ht="17.25" customHeight="1">
      <c r="A21" s="25" t="s">
        <v>169</v>
      </c>
      <c r="B21" s="106">
        <v>0</v>
      </c>
      <c r="C21" s="106">
        <v>0</v>
      </c>
      <c r="D21" s="106">
        <v>50962</v>
      </c>
      <c r="E21" s="106">
        <v>0</v>
      </c>
      <c r="F21" s="106">
        <v>8875</v>
      </c>
      <c r="G21" s="106">
        <v>708084</v>
      </c>
      <c r="H21" s="106">
        <v>5549435</v>
      </c>
      <c r="I21" s="106">
        <v>1021068</v>
      </c>
      <c r="J21" s="106">
        <v>0</v>
      </c>
      <c r="K21" s="106">
        <v>53063</v>
      </c>
      <c r="L21" s="106">
        <v>4475304</v>
      </c>
      <c r="M21" s="106">
        <v>38503</v>
      </c>
      <c r="N21" s="106">
        <v>8193</v>
      </c>
      <c r="O21" s="106">
        <v>30310</v>
      </c>
      <c r="P21" s="26" t="s">
        <v>170</v>
      </c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</row>
    <row r="22" spans="1:70" ht="17.25" customHeight="1">
      <c r="A22" s="23" t="s">
        <v>171</v>
      </c>
      <c r="B22" s="104">
        <v>0</v>
      </c>
      <c r="C22" s="104">
        <v>0</v>
      </c>
      <c r="D22" s="104">
        <v>89522</v>
      </c>
      <c r="E22" s="104">
        <v>0</v>
      </c>
      <c r="F22" s="104">
        <v>17286</v>
      </c>
      <c r="G22" s="104">
        <v>1124673</v>
      </c>
      <c r="H22" s="104">
        <v>7988948</v>
      </c>
      <c r="I22" s="104">
        <v>1348130</v>
      </c>
      <c r="J22" s="104">
        <v>0</v>
      </c>
      <c r="K22" s="104">
        <v>348730</v>
      </c>
      <c r="L22" s="104">
        <v>6292088</v>
      </c>
      <c r="M22" s="104">
        <v>97007</v>
      </c>
      <c r="N22" s="104">
        <v>61255</v>
      </c>
      <c r="O22" s="104">
        <v>35752</v>
      </c>
      <c r="P22" s="24" t="s">
        <v>172</v>
      </c>
      <c r="Q22" s="3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</row>
    <row r="23" spans="1:70" ht="17.25" customHeight="1">
      <c r="A23" s="23" t="s">
        <v>173</v>
      </c>
      <c r="B23" s="104">
        <v>0</v>
      </c>
      <c r="C23" s="104">
        <v>0</v>
      </c>
      <c r="D23" s="104">
        <v>71519</v>
      </c>
      <c r="E23" s="104">
        <v>0</v>
      </c>
      <c r="F23" s="104">
        <v>11761</v>
      </c>
      <c r="G23" s="104">
        <v>933297</v>
      </c>
      <c r="H23" s="104">
        <v>7257444</v>
      </c>
      <c r="I23" s="104">
        <v>696964</v>
      </c>
      <c r="J23" s="104">
        <v>0</v>
      </c>
      <c r="K23" s="104">
        <v>138756</v>
      </c>
      <c r="L23" s="104">
        <v>6421724</v>
      </c>
      <c r="M23" s="104">
        <v>139185</v>
      </c>
      <c r="N23" s="104">
        <v>109217</v>
      </c>
      <c r="O23" s="104">
        <v>29968</v>
      </c>
      <c r="P23" s="24" t="s">
        <v>174</v>
      </c>
      <c r="Q23" s="34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</row>
    <row r="24" spans="1:70" ht="17.25" customHeight="1">
      <c r="A24" s="23" t="s">
        <v>175</v>
      </c>
      <c r="B24" s="104">
        <v>0</v>
      </c>
      <c r="C24" s="104">
        <v>0</v>
      </c>
      <c r="D24" s="104">
        <v>71663</v>
      </c>
      <c r="E24" s="104">
        <v>0</v>
      </c>
      <c r="F24" s="104">
        <v>67502</v>
      </c>
      <c r="G24" s="104">
        <v>1010092</v>
      </c>
      <c r="H24" s="104">
        <v>6840441</v>
      </c>
      <c r="I24" s="104">
        <v>1529764</v>
      </c>
      <c r="J24" s="104">
        <v>0</v>
      </c>
      <c r="K24" s="104">
        <v>301450</v>
      </c>
      <c r="L24" s="104">
        <v>5009227</v>
      </c>
      <c r="M24" s="104">
        <v>94382</v>
      </c>
      <c r="N24" s="104">
        <v>77770</v>
      </c>
      <c r="O24" s="104">
        <v>16612</v>
      </c>
      <c r="P24" s="24" t="s">
        <v>176</v>
      </c>
      <c r="Q24" s="34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</row>
    <row r="25" spans="1:70" ht="17.25" customHeight="1">
      <c r="A25" s="23" t="s">
        <v>177</v>
      </c>
      <c r="B25" s="104">
        <v>0</v>
      </c>
      <c r="C25" s="104">
        <v>0</v>
      </c>
      <c r="D25" s="104">
        <v>59501</v>
      </c>
      <c r="E25" s="104">
        <v>0</v>
      </c>
      <c r="F25" s="104">
        <v>25557</v>
      </c>
      <c r="G25" s="104">
        <v>781407</v>
      </c>
      <c r="H25" s="104">
        <v>5205975</v>
      </c>
      <c r="I25" s="104">
        <v>871587</v>
      </c>
      <c r="J25" s="104">
        <v>0</v>
      </c>
      <c r="K25" s="104">
        <v>128721</v>
      </c>
      <c r="L25" s="104">
        <v>4205667</v>
      </c>
      <c r="M25" s="104">
        <v>355776</v>
      </c>
      <c r="N25" s="104">
        <v>87522</v>
      </c>
      <c r="O25" s="104">
        <v>268254</v>
      </c>
      <c r="P25" s="24" t="s">
        <v>178</v>
      </c>
      <c r="Q25" s="34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</row>
    <row r="26" spans="1:70" ht="17.25" customHeight="1">
      <c r="A26" s="25" t="s">
        <v>179</v>
      </c>
      <c r="B26" s="106">
        <v>0</v>
      </c>
      <c r="C26" s="106">
        <v>0</v>
      </c>
      <c r="D26" s="106">
        <v>36379</v>
      </c>
      <c r="E26" s="106">
        <v>0</v>
      </c>
      <c r="F26" s="106">
        <v>1496</v>
      </c>
      <c r="G26" s="106">
        <v>327644</v>
      </c>
      <c r="H26" s="106">
        <v>3868376</v>
      </c>
      <c r="I26" s="106">
        <v>686702</v>
      </c>
      <c r="J26" s="106">
        <v>0</v>
      </c>
      <c r="K26" s="106">
        <v>61007</v>
      </c>
      <c r="L26" s="106">
        <v>3120667</v>
      </c>
      <c r="M26" s="106">
        <v>127467</v>
      </c>
      <c r="N26" s="106">
        <v>113059</v>
      </c>
      <c r="O26" s="106">
        <v>14408</v>
      </c>
      <c r="P26" s="26" t="s">
        <v>180</v>
      </c>
      <c r="Q26" s="34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1:70" ht="17.25" customHeight="1">
      <c r="A27" s="23" t="s">
        <v>181</v>
      </c>
      <c r="B27" s="104">
        <v>0</v>
      </c>
      <c r="C27" s="104">
        <v>0</v>
      </c>
      <c r="D27" s="104">
        <v>26283</v>
      </c>
      <c r="E27" s="104">
        <v>0</v>
      </c>
      <c r="F27" s="104">
        <v>8425</v>
      </c>
      <c r="G27" s="104">
        <v>527088</v>
      </c>
      <c r="H27" s="104">
        <v>2588732</v>
      </c>
      <c r="I27" s="104">
        <v>525892</v>
      </c>
      <c r="J27" s="104">
        <v>0</v>
      </c>
      <c r="K27" s="104">
        <v>72282</v>
      </c>
      <c r="L27" s="104">
        <v>1990558</v>
      </c>
      <c r="M27" s="104">
        <v>24447</v>
      </c>
      <c r="N27" s="104">
        <v>18327</v>
      </c>
      <c r="O27" s="104">
        <v>6120</v>
      </c>
      <c r="P27" s="24" t="s">
        <v>182</v>
      </c>
      <c r="Q27" s="34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</row>
    <row r="28" spans="1:70" ht="17.25" customHeight="1">
      <c r="A28" s="23" t="s">
        <v>183</v>
      </c>
      <c r="B28" s="104">
        <v>0</v>
      </c>
      <c r="C28" s="104">
        <v>0</v>
      </c>
      <c r="D28" s="104">
        <v>42089</v>
      </c>
      <c r="E28" s="104">
        <v>0</v>
      </c>
      <c r="F28" s="104">
        <v>283</v>
      </c>
      <c r="G28" s="104">
        <v>486002</v>
      </c>
      <c r="H28" s="104">
        <v>3724889</v>
      </c>
      <c r="I28" s="104">
        <v>463178</v>
      </c>
      <c r="J28" s="104">
        <v>0</v>
      </c>
      <c r="K28" s="104">
        <v>39112</v>
      </c>
      <c r="L28" s="104">
        <v>3222599</v>
      </c>
      <c r="M28" s="104">
        <v>52767</v>
      </c>
      <c r="N28" s="104">
        <v>18443</v>
      </c>
      <c r="O28" s="104">
        <v>34324</v>
      </c>
      <c r="P28" s="24" t="s">
        <v>184</v>
      </c>
      <c r="Q28" s="34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</row>
    <row r="29" spans="1:70" ht="17.25" customHeight="1">
      <c r="A29" s="23" t="s">
        <v>185</v>
      </c>
      <c r="B29" s="104">
        <v>140</v>
      </c>
      <c r="C29" s="104">
        <v>0</v>
      </c>
      <c r="D29" s="104">
        <v>46162</v>
      </c>
      <c r="E29" s="104">
        <v>0</v>
      </c>
      <c r="F29" s="104">
        <v>4269</v>
      </c>
      <c r="G29" s="104">
        <v>719927</v>
      </c>
      <c r="H29" s="104">
        <v>3699693</v>
      </c>
      <c r="I29" s="104">
        <v>601430</v>
      </c>
      <c r="J29" s="104">
        <v>0</v>
      </c>
      <c r="K29" s="104">
        <v>218983</v>
      </c>
      <c r="L29" s="104">
        <v>2879280</v>
      </c>
      <c r="M29" s="104">
        <v>52821</v>
      </c>
      <c r="N29" s="104">
        <v>23246</v>
      </c>
      <c r="O29" s="104">
        <v>29575</v>
      </c>
      <c r="P29" s="24" t="s">
        <v>176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</row>
    <row r="30" spans="1:70" ht="17.25" customHeight="1">
      <c r="A30" s="23" t="s">
        <v>186</v>
      </c>
      <c r="B30" s="104">
        <v>0</v>
      </c>
      <c r="C30" s="104">
        <v>0</v>
      </c>
      <c r="D30" s="104">
        <v>29981</v>
      </c>
      <c r="E30" s="104">
        <v>0</v>
      </c>
      <c r="F30" s="104">
        <v>6016</v>
      </c>
      <c r="G30" s="104">
        <v>535019</v>
      </c>
      <c r="H30" s="104">
        <v>3977622</v>
      </c>
      <c r="I30" s="104">
        <v>756240</v>
      </c>
      <c r="J30" s="104">
        <v>0</v>
      </c>
      <c r="K30" s="104">
        <v>90152</v>
      </c>
      <c r="L30" s="104">
        <v>3131230</v>
      </c>
      <c r="M30" s="104">
        <v>10023</v>
      </c>
      <c r="N30" s="104">
        <v>6950</v>
      </c>
      <c r="O30" s="104">
        <v>3073</v>
      </c>
      <c r="P30" s="24" t="s">
        <v>187</v>
      </c>
      <c r="Q30" s="34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</row>
    <row r="31" spans="1:70" ht="17.25" customHeight="1">
      <c r="A31" s="25" t="s">
        <v>188</v>
      </c>
      <c r="B31" s="106">
        <v>0</v>
      </c>
      <c r="C31" s="106">
        <v>0</v>
      </c>
      <c r="D31" s="106">
        <v>49044</v>
      </c>
      <c r="E31" s="106">
        <v>0</v>
      </c>
      <c r="F31" s="106">
        <v>1213</v>
      </c>
      <c r="G31" s="106">
        <v>576476</v>
      </c>
      <c r="H31" s="106">
        <v>4996125</v>
      </c>
      <c r="I31" s="106">
        <v>699045</v>
      </c>
      <c r="J31" s="106">
        <v>0</v>
      </c>
      <c r="K31" s="106">
        <v>0</v>
      </c>
      <c r="L31" s="106">
        <v>4297080</v>
      </c>
      <c r="M31" s="106">
        <v>68946</v>
      </c>
      <c r="N31" s="106">
        <v>4289</v>
      </c>
      <c r="O31" s="106">
        <v>64657</v>
      </c>
      <c r="P31" s="26" t="s">
        <v>189</v>
      </c>
      <c r="Q31" s="34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</row>
    <row r="32" spans="1:70" ht="17.25" customHeight="1">
      <c r="A32" s="23" t="s">
        <v>190</v>
      </c>
      <c r="B32" s="104">
        <v>0</v>
      </c>
      <c r="C32" s="104">
        <v>0</v>
      </c>
      <c r="D32" s="104">
        <v>31401</v>
      </c>
      <c r="E32" s="104">
        <v>0</v>
      </c>
      <c r="F32" s="104">
        <v>12943</v>
      </c>
      <c r="G32" s="104">
        <v>266630</v>
      </c>
      <c r="H32" s="104">
        <v>3359287</v>
      </c>
      <c r="I32" s="104">
        <v>455369</v>
      </c>
      <c r="J32" s="104">
        <v>0</v>
      </c>
      <c r="K32" s="104">
        <v>130023</v>
      </c>
      <c r="L32" s="104">
        <v>2773895</v>
      </c>
      <c r="M32" s="104">
        <v>30706</v>
      </c>
      <c r="N32" s="104">
        <v>26897</v>
      </c>
      <c r="O32" s="104">
        <v>3809</v>
      </c>
      <c r="P32" s="24" t="s">
        <v>80</v>
      </c>
      <c r="Q32" s="34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</row>
    <row r="33" spans="1:56" ht="17.25" customHeight="1">
      <c r="A33" s="23" t="s">
        <v>191</v>
      </c>
      <c r="B33" s="104">
        <v>0</v>
      </c>
      <c r="C33" s="104">
        <v>0</v>
      </c>
      <c r="D33" s="104">
        <v>69398</v>
      </c>
      <c r="E33" s="104">
        <v>0</v>
      </c>
      <c r="F33" s="104">
        <v>6819</v>
      </c>
      <c r="G33" s="104">
        <v>941763</v>
      </c>
      <c r="H33" s="104">
        <v>5846996</v>
      </c>
      <c r="I33" s="104">
        <v>1059293</v>
      </c>
      <c r="J33" s="104">
        <v>0</v>
      </c>
      <c r="K33" s="104">
        <v>68030</v>
      </c>
      <c r="L33" s="104">
        <v>4719673</v>
      </c>
      <c r="M33" s="104">
        <v>90165</v>
      </c>
      <c r="N33" s="104">
        <v>65091</v>
      </c>
      <c r="O33" s="104">
        <v>25074</v>
      </c>
      <c r="P33" s="24" t="s">
        <v>192</v>
      </c>
      <c r="Q33" s="34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</row>
    <row r="34" spans="1:56" ht="17.25" customHeight="1">
      <c r="A34" s="23" t="s">
        <v>193</v>
      </c>
      <c r="B34" s="104">
        <v>0</v>
      </c>
      <c r="C34" s="104">
        <v>0</v>
      </c>
      <c r="D34" s="104">
        <v>43359</v>
      </c>
      <c r="E34" s="104">
        <v>0</v>
      </c>
      <c r="F34" s="104">
        <v>2335</v>
      </c>
      <c r="G34" s="104">
        <v>403569</v>
      </c>
      <c r="H34" s="104">
        <v>4515923</v>
      </c>
      <c r="I34" s="104">
        <v>956276</v>
      </c>
      <c r="J34" s="104">
        <v>0</v>
      </c>
      <c r="K34" s="104">
        <v>97362</v>
      </c>
      <c r="L34" s="104">
        <v>3462285</v>
      </c>
      <c r="M34" s="104">
        <v>200993</v>
      </c>
      <c r="N34" s="104">
        <v>13776</v>
      </c>
      <c r="O34" s="104">
        <v>187217</v>
      </c>
      <c r="P34" s="24" t="s">
        <v>194</v>
      </c>
      <c r="Q34" s="34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</row>
    <row r="35" spans="1:56" ht="17.25" customHeight="1">
      <c r="A35" s="23" t="s">
        <v>195</v>
      </c>
      <c r="B35" s="104">
        <v>0</v>
      </c>
      <c r="C35" s="104">
        <v>0</v>
      </c>
      <c r="D35" s="104">
        <v>25862</v>
      </c>
      <c r="E35" s="104">
        <v>0</v>
      </c>
      <c r="F35" s="104">
        <v>17968</v>
      </c>
      <c r="G35" s="104">
        <v>373190</v>
      </c>
      <c r="H35" s="104">
        <v>2487802</v>
      </c>
      <c r="I35" s="104">
        <v>37600</v>
      </c>
      <c r="J35" s="104">
        <v>0</v>
      </c>
      <c r="K35" s="104">
        <v>93451</v>
      </c>
      <c r="L35" s="104">
        <v>2356751</v>
      </c>
      <c r="M35" s="104">
        <v>455776</v>
      </c>
      <c r="N35" s="104">
        <v>13394</v>
      </c>
      <c r="O35" s="104">
        <v>442382</v>
      </c>
      <c r="P35" s="24" t="s">
        <v>196</v>
      </c>
      <c r="Q35" s="34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</row>
    <row r="36" spans="1:56" ht="17.25" customHeight="1">
      <c r="A36" s="23" t="s">
        <v>197</v>
      </c>
      <c r="B36" s="104">
        <v>0</v>
      </c>
      <c r="C36" s="104">
        <v>0</v>
      </c>
      <c r="D36" s="104">
        <v>42085</v>
      </c>
      <c r="E36" s="104">
        <v>0</v>
      </c>
      <c r="F36" s="104">
        <v>3982</v>
      </c>
      <c r="G36" s="104">
        <v>467084</v>
      </c>
      <c r="H36" s="104">
        <v>4368434</v>
      </c>
      <c r="I36" s="104">
        <v>994102</v>
      </c>
      <c r="J36" s="104">
        <v>30397</v>
      </c>
      <c r="K36" s="104">
        <v>102085</v>
      </c>
      <c r="L36" s="104">
        <v>3241850</v>
      </c>
      <c r="M36" s="104">
        <v>192270</v>
      </c>
      <c r="N36" s="104">
        <v>76178</v>
      </c>
      <c r="O36" s="104">
        <v>116092</v>
      </c>
      <c r="P36" s="24" t="s">
        <v>198</v>
      </c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55"/>
      <c r="AX36" s="55"/>
      <c r="AY36" s="55"/>
      <c r="AZ36" s="55"/>
      <c r="BA36" s="55"/>
      <c r="BB36" s="55"/>
      <c r="BC36" s="55"/>
      <c r="BD36" s="55"/>
    </row>
    <row r="37" spans="1:56" ht="17.25" customHeight="1">
      <c r="A37" s="25" t="s">
        <v>199</v>
      </c>
      <c r="B37" s="106">
        <v>0</v>
      </c>
      <c r="C37" s="106">
        <v>0</v>
      </c>
      <c r="D37" s="106">
        <v>72186</v>
      </c>
      <c r="E37" s="106">
        <v>0</v>
      </c>
      <c r="F37" s="106">
        <v>23386</v>
      </c>
      <c r="G37" s="106">
        <v>648465</v>
      </c>
      <c r="H37" s="106">
        <v>9035890</v>
      </c>
      <c r="I37" s="106">
        <v>1862774</v>
      </c>
      <c r="J37" s="106">
        <v>0</v>
      </c>
      <c r="K37" s="106">
        <v>18276</v>
      </c>
      <c r="L37" s="106">
        <v>7154840</v>
      </c>
      <c r="M37" s="106">
        <v>214588</v>
      </c>
      <c r="N37" s="106">
        <v>71722</v>
      </c>
      <c r="O37" s="106">
        <v>142866</v>
      </c>
      <c r="P37" s="26" t="s">
        <v>200</v>
      </c>
      <c r="Q37" s="34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</row>
    <row r="38" spans="1:56" ht="17.25" customHeight="1">
      <c r="A38" s="23" t="s">
        <v>201</v>
      </c>
      <c r="B38" s="104">
        <v>0</v>
      </c>
      <c r="C38" s="104">
        <v>0</v>
      </c>
      <c r="D38" s="104">
        <v>21922</v>
      </c>
      <c r="E38" s="104">
        <v>0</v>
      </c>
      <c r="F38" s="104">
        <v>549</v>
      </c>
      <c r="G38" s="104">
        <v>191761</v>
      </c>
      <c r="H38" s="104">
        <v>1889402</v>
      </c>
      <c r="I38" s="104">
        <v>512415</v>
      </c>
      <c r="J38" s="104">
        <v>0</v>
      </c>
      <c r="K38" s="104">
        <v>7947</v>
      </c>
      <c r="L38" s="104">
        <v>1369040</v>
      </c>
      <c r="M38" s="104">
        <v>144534</v>
      </c>
      <c r="N38" s="104">
        <v>763</v>
      </c>
      <c r="O38" s="104">
        <v>143771</v>
      </c>
      <c r="P38" s="24" t="s">
        <v>202</v>
      </c>
      <c r="Q38" s="34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</row>
    <row r="39" spans="1:56" ht="17.25" customHeight="1">
      <c r="A39" s="23" t="s">
        <v>203</v>
      </c>
      <c r="B39" s="104">
        <v>0</v>
      </c>
      <c r="C39" s="104">
        <v>0</v>
      </c>
      <c r="D39" s="104">
        <v>13471</v>
      </c>
      <c r="E39" s="104">
        <v>0</v>
      </c>
      <c r="F39" s="104">
        <v>10387</v>
      </c>
      <c r="G39" s="104">
        <v>82394</v>
      </c>
      <c r="H39" s="104">
        <v>1681712</v>
      </c>
      <c r="I39" s="104">
        <v>274164</v>
      </c>
      <c r="J39" s="104">
        <v>5284</v>
      </c>
      <c r="K39" s="104">
        <v>10319</v>
      </c>
      <c r="L39" s="104">
        <v>1391945</v>
      </c>
      <c r="M39" s="104">
        <v>81456</v>
      </c>
      <c r="N39" s="104">
        <v>79863</v>
      </c>
      <c r="O39" s="104">
        <v>1593</v>
      </c>
      <c r="P39" s="24" t="s">
        <v>174</v>
      </c>
      <c r="Q39" s="34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</row>
    <row r="40" spans="1:56" ht="17.25" customHeight="1">
      <c r="A40" s="23" t="s">
        <v>204</v>
      </c>
      <c r="B40" s="104">
        <v>0</v>
      </c>
      <c r="C40" s="104">
        <v>0</v>
      </c>
      <c r="D40" s="104">
        <v>5900</v>
      </c>
      <c r="E40" s="104">
        <v>0</v>
      </c>
      <c r="F40" s="104">
        <v>0</v>
      </c>
      <c r="G40" s="104">
        <v>32400</v>
      </c>
      <c r="H40" s="104">
        <v>1515366</v>
      </c>
      <c r="I40" s="104">
        <v>315967</v>
      </c>
      <c r="J40" s="104">
        <v>23824</v>
      </c>
      <c r="K40" s="104">
        <v>3201</v>
      </c>
      <c r="L40" s="104">
        <v>1172374</v>
      </c>
      <c r="M40" s="104">
        <v>8741</v>
      </c>
      <c r="N40" s="104">
        <v>8741</v>
      </c>
      <c r="O40" s="104">
        <v>0</v>
      </c>
      <c r="P40" s="24" t="s">
        <v>205</v>
      </c>
      <c r="Q40" s="34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</row>
    <row r="41" spans="1:56" ht="17.25" customHeight="1">
      <c r="A41" s="25" t="s">
        <v>206</v>
      </c>
      <c r="B41" s="106">
        <v>0</v>
      </c>
      <c r="C41" s="106">
        <v>0</v>
      </c>
      <c r="D41" s="106">
        <v>12929</v>
      </c>
      <c r="E41" s="106">
        <v>7463</v>
      </c>
      <c r="F41" s="106">
        <v>0</v>
      </c>
      <c r="G41" s="106">
        <v>57904</v>
      </c>
      <c r="H41" s="106">
        <v>2905561</v>
      </c>
      <c r="I41" s="106">
        <v>517991</v>
      </c>
      <c r="J41" s="106">
        <v>130000</v>
      </c>
      <c r="K41" s="106">
        <v>0</v>
      </c>
      <c r="L41" s="106">
        <v>2257570</v>
      </c>
      <c r="M41" s="106">
        <v>42402</v>
      </c>
      <c r="N41" s="106">
        <v>42402</v>
      </c>
      <c r="O41" s="106">
        <v>0</v>
      </c>
      <c r="P41" s="26" t="s">
        <v>207</v>
      </c>
      <c r="Q41" s="34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</row>
    <row r="42" spans="1:56" ht="17.25" customHeight="1">
      <c r="A42" s="19" t="s">
        <v>208</v>
      </c>
      <c r="B42" s="105">
        <v>0</v>
      </c>
      <c r="C42" s="105">
        <v>0</v>
      </c>
      <c r="D42" s="105">
        <v>10729</v>
      </c>
      <c r="E42" s="105">
        <v>0</v>
      </c>
      <c r="F42" s="105">
        <v>60</v>
      </c>
      <c r="G42" s="105">
        <v>125956</v>
      </c>
      <c r="H42" s="105">
        <v>2467469</v>
      </c>
      <c r="I42" s="105">
        <v>706529</v>
      </c>
      <c r="J42" s="105">
        <v>0</v>
      </c>
      <c r="K42" s="105">
        <v>0</v>
      </c>
      <c r="L42" s="105">
        <v>1760940</v>
      </c>
      <c r="M42" s="105">
        <v>7753</v>
      </c>
      <c r="N42" s="105">
        <v>5844</v>
      </c>
      <c r="O42" s="105">
        <v>1909</v>
      </c>
      <c r="P42" s="20" t="s">
        <v>209</v>
      </c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</row>
    <row r="43" spans="1:56" ht="17.25" customHeight="1">
      <c r="A43" s="23" t="s">
        <v>210</v>
      </c>
      <c r="B43" s="104">
        <v>0</v>
      </c>
      <c r="C43" s="104">
        <v>0</v>
      </c>
      <c r="D43" s="104">
        <v>1722</v>
      </c>
      <c r="E43" s="104">
        <v>0</v>
      </c>
      <c r="F43" s="104">
        <v>0</v>
      </c>
      <c r="G43" s="104">
        <v>0</v>
      </c>
      <c r="H43" s="104">
        <v>796471</v>
      </c>
      <c r="I43" s="104">
        <v>183185</v>
      </c>
      <c r="J43" s="104">
        <v>0</v>
      </c>
      <c r="K43" s="104">
        <v>0</v>
      </c>
      <c r="L43" s="104">
        <v>613286</v>
      </c>
      <c r="M43" s="104">
        <v>11698</v>
      </c>
      <c r="N43" s="104">
        <v>3228</v>
      </c>
      <c r="O43" s="104">
        <v>8470</v>
      </c>
      <c r="P43" s="24" t="s">
        <v>211</v>
      </c>
      <c r="Q43" s="34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</row>
    <row r="44" spans="1:56" ht="17.25" customHeight="1">
      <c r="A44" s="23" t="s">
        <v>212</v>
      </c>
      <c r="B44" s="104">
        <v>0</v>
      </c>
      <c r="C44" s="104">
        <v>0</v>
      </c>
      <c r="D44" s="104">
        <v>5279</v>
      </c>
      <c r="E44" s="104">
        <v>0</v>
      </c>
      <c r="F44" s="104">
        <v>70</v>
      </c>
      <c r="G44" s="104">
        <v>23800</v>
      </c>
      <c r="H44" s="104">
        <v>1283043</v>
      </c>
      <c r="I44" s="104">
        <v>294759</v>
      </c>
      <c r="J44" s="104">
        <v>0</v>
      </c>
      <c r="K44" s="104">
        <v>8052</v>
      </c>
      <c r="L44" s="104">
        <v>980232</v>
      </c>
      <c r="M44" s="104">
        <v>48830</v>
      </c>
      <c r="N44" s="104">
        <v>33648</v>
      </c>
      <c r="O44" s="104">
        <v>15182</v>
      </c>
      <c r="P44" s="24" t="s">
        <v>213</v>
      </c>
      <c r="Q44" s="3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</row>
    <row r="45" spans="1:56" ht="17.25" customHeight="1">
      <c r="A45" s="23" t="s">
        <v>214</v>
      </c>
      <c r="B45" s="104">
        <v>0</v>
      </c>
      <c r="C45" s="104">
        <v>0</v>
      </c>
      <c r="D45" s="104">
        <v>2650</v>
      </c>
      <c r="E45" s="104">
        <v>0</v>
      </c>
      <c r="F45" s="104">
        <v>257</v>
      </c>
      <c r="G45" s="104">
        <v>15014</v>
      </c>
      <c r="H45" s="104">
        <v>1255879</v>
      </c>
      <c r="I45" s="104">
        <v>375460</v>
      </c>
      <c r="J45" s="104">
        <v>36000</v>
      </c>
      <c r="K45" s="104">
        <v>26</v>
      </c>
      <c r="L45" s="104">
        <v>844393</v>
      </c>
      <c r="M45" s="104">
        <v>8102</v>
      </c>
      <c r="N45" s="104">
        <v>8102</v>
      </c>
      <c r="O45" s="104">
        <v>0</v>
      </c>
      <c r="P45" s="24" t="s">
        <v>215</v>
      </c>
      <c r="Q45" s="34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</row>
    <row r="46" spans="1:56" ht="17.25" customHeight="1">
      <c r="A46" s="23" t="s">
        <v>216</v>
      </c>
      <c r="B46" s="104">
        <v>0</v>
      </c>
      <c r="C46" s="104">
        <v>0</v>
      </c>
      <c r="D46" s="104">
        <v>26684</v>
      </c>
      <c r="E46" s="104">
        <v>0</v>
      </c>
      <c r="F46" s="104">
        <v>0</v>
      </c>
      <c r="G46" s="104">
        <v>2169</v>
      </c>
      <c r="H46" s="104">
        <v>1482612</v>
      </c>
      <c r="I46" s="104">
        <v>577776</v>
      </c>
      <c r="J46" s="104">
        <v>14120</v>
      </c>
      <c r="K46" s="104">
        <v>25302</v>
      </c>
      <c r="L46" s="104">
        <v>865414</v>
      </c>
      <c r="M46" s="104">
        <v>24409</v>
      </c>
      <c r="N46" s="104">
        <v>19700</v>
      </c>
      <c r="O46" s="104">
        <v>4709</v>
      </c>
      <c r="P46" s="24" t="s">
        <v>159</v>
      </c>
      <c r="Q46" s="34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</row>
    <row r="47" spans="1:56" ht="17.25" customHeight="1">
      <c r="A47" s="23" t="s">
        <v>217</v>
      </c>
      <c r="B47" s="104">
        <v>0</v>
      </c>
      <c r="C47" s="104">
        <v>0</v>
      </c>
      <c r="D47" s="104">
        <v>1269</v>
      </c>
      <c r="E47" s="104">
        <v>0</v>
      </c>
      <c r="F47" s="104">
        <v>0</v>
      </c>
      <c r="G47" s="104">
        <v>4271</v>
      </c>
      <c r="H47" s="104">
        <v>594036</v>
      </c>
      <c r="I47" s="104">
        <v>147004</v>
      </c>
      <c r="J47" s="104">
        <v>0</v>
      </c>
      <c r="K47" s="104">
        <v>0</v>
      </c>
      <c r="L47" s="104">
        <v>447032</v>
      </c>
      <c r="M47" s="104">
        <v>6208</v>
      </c>
      <c r="N47" s="104">
        <v>6208</v>
      </c>
      <c r="O47" s="104">
        <v>0</v>
      </c>
      <c r="P47" s="24" t="s">
        <v>218</v>
      </c>
      <c r="Q47" s="34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</row>
    <row r="48" spans="1:56" ht="17.25" customHeight="1">
      <c r="A48" s="23" t="s">
        <v>219</v>
      </c>
      <c r="B48" s="104">
        <v>0</v>
      </c>
      <c r="C48" s="104">
        <v>0</v>
      </c>
      <c r="D48" s="104">
        <v>7359</v>
      </c>
      <c r="E48" s="104">
        <v>0</v>
      </c>
      <c r="F48" s="104">
        <v>20</v>
      </c>
      <c r="G48" s="104">
        <v>46133</v>
      </c>
      <c r="H48" s="104">
        <v>2443017</v>
      </c>
      <c r="I48" s="104">
        <v>934928</v>
      </c>
      <c r="J48" s="104">
        <v>0</v>
      </c>
      <c r="K48" s="104">
        <v>0</v>
      </c>
      <c r="L48" s="104">
        <v>1508089</v>
      </c>
      <c r="M48" s="104">
        <v>1806</v>
      </c>
      <c r="N48" s="104">
        <v>982</v>
      </c>
      <c r="O48" s="104">
        <v>824</v>
      </c>
      <c r="P48" s="24" t="s">
        <v>153</v>
      </c>
      <c r="Q48" s="34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</row>
    <row r="49" spans="1:48" ht="17.25" customHeight="1">
      <c r="A49" s="23" t="s">
        <v>532</v>
      </c>
      <c r="B49" s="104">
        <v>0</v>
      </c>
      <c r="C49" s="104">
        <v>0</v>
      </c>
      <c r="D49" s="104">
        <v>164</v>
      </c>
      <c r="E49" s="104">
        <v>0</v>
      </c>
      <c r="F49" s="104">
        <v>0</v>
      </c>
      <c r="G49" s="104">
        <v>2307</v>
      </c>
      <c r="H49" s="104">
        <v>433500</v>
      </c>
      <c r="I49" s="104">
        <v>290952</v>
      </c>
      <c r="J49" s="104">
        <v>0</v>
      </c>
      <c r="K49" s="104">
        <v>0</v>
      </c>
      <c r="L49" s="104">
        <v>142548</v>
      </c>
      <c r="M49" s="104">
        <v>434</v>
      </c>
      <c r="N49" s="104">
        <v>434</v>
      </c>
      <c r="O49" s="104">
        <v>0</v>
      </c>
      <c r="P49" s="24" t="s">
        <v>161</v>
      </c>
      <c r="Q49" s="34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</row>
    <row r="50" spans="1:48" ht="17.25" customHeight="1">
      <c r="A50" s="25" t="s">
        <v>220</v>
      </c>
      <c r="B50" s="106">
        <v>0</v>
      </c>
      <c r="C50" s="106">
        <v>0</v>
      </c>
      <c r="D50" s="106">
        <v>15056</v>
      </c>
      <c r="E50" s="106">
        <v>0</v>
      </c>
      <c r="F50" s="106">
        <v>0</v>
      </c>
      <c r="G50" s="106">
        <v>14405</v>
      </c>
      <c r="H50" s="106">
        <v>998295</v>
      </c>
      <c r="I50" s="106">
        <v>211762</v>
      </c>
      <c r="J50" s="106">
        <v>14800</v>
      </c>
      <c r="K50" s="106">
        <v>17522</v>
      </c>
      <c r="L50" s="106">
        <v>754211</v>
      </c>
      <c r="M50" s="106">
        <v>68711</v>
      </c>
      <c r="N50" s="106">
        <v>68711</v>
      </c>
      <c r="O50" s="106">
        <v>0</v>
      </c>
      <c r="P50" s="26" t="s">
        <v>221</v>
      </c>
      <c r="Q50" s="34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</row>
    <row r="51" spans="1:48" s="27" customFormat="1" ht="17.25" customHeight="1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7.25" customHeight="1">
      <c r="E52" s="22"/>
      <c r="F52" s="22"/>
      <c r="G52" s="22"/>
      <c r="H52" s="22"/>
      <c r="I52" s="22"/>
      <c r="J52" s="22"/>
      <c r="K52" s="22"/>
      <c r="L52" s="35"/>
      <c r="M52" s="35"/>
      <c r="N52" s="35"/>
      <c r="O52" s="35"/>
      <c r="P52" s="35"/>
      <c r="Q52" s="34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</row>
    <row r="53" spans="1:48" ht="17.25" customHeight="1">
      <c r="E53" s="22"/>
      <c r="F53" s="22"/>
      <c r="G53" s="22"/>
      <c r="H53" s="22"/>
      <c r="I53" s="22"/>
      <c r="J53" s="22"/>
      <c r="K53" s="22"/>
      <c r="L53" s="35"/>
      <c r="M53" s="35"/>
      <c r="N53" s="35"/>
      <c r="O53" s="35"/>
      <c r="P53" s="35"/>
      <c r="Q53" s="34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</row>
    <row r="54" spans="1:48" ht="17.25" customHeight="1">
      <c r="E54" s="22"/>
      <c r="F54" s="22"/>
      <c r="G54" s="22"/>
      <c r="H54" s="22"/>
      <c r="I54" s="22"/>
      <c r="J54" s="22"/>
      <c r="K54" s="22"/>
      <c r="L54" s="35"/>
      <c r="M54" s="35"/>
      <c r="N54" s="35"/>
      <c r="O54" s="35"/>
      <c r="P54" s="35"/>
      <c r="Q54" s="34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</row>
    <row r="55" spans="1:48" ht="17.25" customHeight="1">
      <c r="E55" s="22"/>
      <c r="F55" s="22"/>
      <c r="G55" s="22"/>
      <c r="H55" s="22"/>
      <c r="I55" s="22"/>
      <c r="J55" s="22"/>
      <c r="K55" s="22"/>
      <c r="L55" s="35"/>
      <c r="M55" s="35"/>
      <c r="N55" s="35"/>
      <c r="O55" s="35"/>
      <c r="P55" s="35"/>
      <c r="Q55" s="34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</row>
    <row r="56" spans="1:48" ht="17.25" customHeight="1">
      <c r="E56" s="22"/>
      <c r="F56" s="22"/>
      <c r="G56" s="22"/>
      <c r="H56" s="22"/>
      <c r="I56" s="22"/>
      <c r="J56" s="22"/>
      <c r="K56" s="22"/>
      <c r="L56" s="35"/>
      <c r="M56" s="35"/>
      <c r="N56" s="35"/>
      <c r="O56" s="35"/>
      <c r="P56" s="35"/>
      <c r="Q56" s="34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</row>
    <row r="57" spans="1:48" ht="17.25" customHeight="1">
      <c r="E57" s="22"/>
      <c r="F57" s="22"/>
      <c r="G57" s="22"/>
      <c r="H57" s="22"/>
      <c r="I57" s="22"/>
      <c r="J57" s="22"/>
      <c r="K57" s="22"/>
      <c r="L57" s="35"/>
      <c r="M57" s="35"/>
      <c r="N57" s="35"/>
      <c r="O57" s="35"/>
      <c r="P57" s="35"/>
      <c r="Q57" s="34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</row>
    <row r="58" spans="1:48" ht="17.25" customHeight="1">
      <c r="E58" s="22"/>
      <c r="F58" s="22"/>
      <c r="G58" s="22"/>
      <c r="H58" s="22"/>
      <c r="I58" s="22"/>
      <c r="J58" s="22"/>
      <c r="K58" s="22"/>
      <c r="L58" s="35"/>
      <c r="M58" s="35"/>
      <c r="N58" s="35"/>
      <c r="O58" s="35"/>
      <c r="P58" s="35"/>
      <c r="Q58" s="34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</row>
    <row r="59" spans="1:48" ht="17.25" customHeight="1">
      <c r="E59" s="22"/>
      <c r="F59" s="22"/>
      <c r="G59" s="22"/>
      <c r="H59" s="22"/>
      <c r="I59" s="22"/>
      <c r="J59" s="22"/>
      <c r="K59" s="22"/>
      <c r="L59" s="35"/>
      <c r="M59" s="35"/>
      <c r="N59" s="35"/>
      <c r="O59" s="35"/>
      <c r="P59" s="35"/>
      <c r="Q59" s="34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</row>
    <row r="60" spans="1:48" ht="17.25" customHeight="1">
      <c r="E60" s="22"/>
      <c r="F60" s="22"/>
      <c r="G60" s="22"/>
      <c r="H60" s="22"/>
      <c r="I60" s="22"/>
      <c r="J60" s="22"/>
      <c r="K60" s="22"/>
      <c r="L60" s="35"/>
      <c r="M60" s="35"/>
      <c r="N60" s="35"/>
      <c r="O60" s="35"/>
      <c r="P60" s="35"/>
      <c r="Q60" s="34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</row>
    <row r="61" spans="1:48" ht="17.25" customHeight="1">
      <c r="E61" s="22"/>
      <c r="F61" s="22"/>
      <c r="G61" s="22"/>
      <c r="H61" s="22"/>
      <c r="I61" s="22"/>
      <c r="J61" s="22"/>
      <c r="K61" s="22"/>
      <c r="L61" s="35"/>
      <c r="M61" s="35"/>
      <c r="N61" s="35"/>
      <c r="O61" s="35"/>
      <c r="P61" s="35"/>
      <c r="Q61" s="34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</row>
    <row r="62" spans="1:48" ht="17.25" customHeight="1">
      <c r="E62" s="22"/>
      <c r="F62" s="22"/>
      <c r="G62" s="22"/>
      <c r="H62" s="22"/>
      <c r="I62" s="22"/>
      <c r="J62" s="22"/>
      <c r="K62" s="22"/>
      <c r="L62" s="35"/>
      <c r="M62" s="35"/>
      <c r="N62" s="35"/>
      <c r="O62" s="35"/>
      <c r="P62" s="35"/>
      <c r="Q62" s="34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</row>
    <row r="63" spans="1:48" ht="17.25" customHeight="1">
      <c r="A63" s="50"/>
      <c r="E63" s="22"/>
      <c r="F63" s="22"/>
      <c r="G63" s="22"/>
      <c r="H63" s="22"/>
      <c r="I63" s="22"/>
      <c r="J63" s="22"/>
      <c r="K63" s="22"/>
      <c r="L63" s="35"/>
      <c r="M63" s="35"/>
      <c r="N63" s="35"/>
      <c r="O63" s="35"/>
      <c r="P63" s="35"/>
      <c r="Q63" s="34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</row>
    <row r="64" spans="1:48" ht="17.25" customHeight="1">
      <c r="A64" s="50"/>
      <c r="E64" s="22"/>
      <c r="F64" s="22"/>
      <c r="G64" s="22"/>
      <c r="H64" s="22"/>
      <c r="I64" s="22"/>
      <c r="J64" s="22"/>
      <c r="K64" s="22"/>
      <c r="L64" s="35"/>
      <c r="M64" s="35"/>
      <c r="N64" s="35"/>
      <c r="O64" s="35"/>
      <c r="P64" s="35"/>
      <c r="Q64" s="34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</row>
    <row r="65" spans="1:48" ht="17.25" customHeight="1">
      <c r="A65" s="50"/>
      <c r="E65" s="22"/>
      <c r="F65" s="22"/>
      <c r="G65" s="22"/>
      <c r="H65" s="22"/>
      <c r="I65" s="22"/>
      <c r="J65" s="22"/>
      <c r="K65" s="22"/>
      <c r="L65" s="35"/>
      <c r="M65" s="35"/>
      <c r="N65" s="35"/>
      <c r="O65" s="35"/>
      <c r="P65" s="35"/>
      <c r="Q65" s="34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</row>
    <row r="66" spans="1:48" ht="17.25" customHeight="1">
      <c r="A66" s="50"/>
      <c r="E66" s="22"/>
      <c r="F66" s="22"/>
      <c r="G66" s="22"/>
      <c r="H66" s="22"/>
      <c r="I66" s="22"/>
      <c r="J66" s="22"/>
      <c r="K66" s="22"/>
      <c r="L66" s="35"/>
      <c r="M66" s="35"/>
      <c r="N66" s="35"/>
      <c r="O66" s="35"/>
      <c r="P66" s="35"/>
      <c r="Q66" s="34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</row>
    <row r="67" spans="1:48" ht="17.25" customHeight="1">
      <c r="A67" s="50"/>
      <c r="E67" s="22"/>
      <c r="F67" s="22"/>
      <c r="G67" s="22"/>
      <c r="H67" s="22"/>
      <c r="I67" s="22"/>
      <c r="J67" s="22"/>
      <c r="K67" s="22"/>
      <c r="L67" s="35"/>
      <c r="M67" s="35"/>
      <c r="N67" s="35"/>
      <c r="O67" s="35"/>
      <c r="P67" s="35"/>
      <c r="Q67" s="34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</row>
    <row r="68" spans="1:48" ht="17.25" customHeight="1">
      <c r="A68" s="50"/>
      <c r="E68" s="22"/>
      <c r="F68" s="22"/>
      <c r="G68" s="22"/>
      <c r="H68" s="22"/>
      <c r="I68" s="22"/>
      <c r="J68" s="22"/>
      <c r="K68" s="22"/>
      <c r="L68" s="35"/>
      <c r="M68" s="35"/>
      <c r="N68" s="35"/>
      <c r="O68" s="35"/>
      <c r="P68" s="35"/>
      <c r="Q68" s="34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</row>
    <row r="69" spans="1:48" ht="17.25" customHeight="1">
      <c r="A69" s="50"/>
      <c r="E69" s="22"/>
      <c r="F69" s="22"/>
      <c r="G69" s="22"/>
      <c r="H69" s="22"/>
      <c r="I69" s="22"/>
      <c r="J69" s="22"/>
      <c r="K69" s="22"/>
      <c r="L69" s="35"/>
      <c r="M69" s="35"/>
      <c r="N69" s="35"/>
      <c r="O69" s="35"/>
      <c r="P69" s="35"/>
      <c r="Q69" s="34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</row>
    <row r="70" spans="1:48" ht="17.25" customHeight="1">
      <c r="A70" s="50"/>
      <c r="E70" s="22"/>
      <c r="F70" s="22"/>
      <c r="G70" s="22"/>
      <c r="H70" s="22"/>
      <c r="I70" s="22"/>
      <c r="J70" s="22"/>
      <c r="K70" s="22"/>
      <c r="L70" s="35"/>
      <c r="M70" s="35"/>
      <c r="N70" s="35"/>
      <c r="O70" s="35"/>
      <c r="P70" s="35"/>
      <c r="Q70" s="34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</row>
    <row r="71" spans="1:48" ht="17.25" customHeight="1">
      <c r="A71" s="50"/>
      <c r="E71" s="22"/>
      <c r="F71" s="22"/>
      <c r="G71" s="22"/>
      <c r="H71" s="22"/>
      <c r="I71" s="22"/>
      <c r="J71" s="22"/>
      <c r="K71" s="22"/>
      <c r="L71" s="35"/>
      <c r="M71" s="35"/>
      <c r="N71" s="35"/>
      <c r="O71" s="35"/>
      <c r="P71" s="35"/>
      <c r="Q71" s="34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</row>
    <row r="72" spans="1:48" ht="17.25" customHeight="1">
      <c r="A72" s="50"/>
      <c r="E72" s="22"/>
      <c r="F72" s="22"/>
      <c r="G72" s="22"/>
      <c r="H72" s="22"/>
      <c r="I72" s="22"/>
      <c r="J72" s="22"/>
      <c r="K72" s="22"/>
      <c r="L72" s="35"/>
      <c r="M72" s="35"/>
      <c r="N72" s="35"/>
      <c r="O72" s="35"/>
      <c r="P72" s="35"/>
      <c r="Q72" s="34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</row>
    <row r="73" spans="1:48" ht="17.25" customHeight="1">
      <c r="A73" s="50"/>
      <c r="E73" s="22"/>
      <c r="F73" s="22"/>
      <c r="G73" s="22"/>
      <c r="H73" s="22"/>
      <c r="I73" s="22"/>
      <c r="J73" s="22"/>
      <c r="K73" s="22"/>
      <c r="L73" s="35"/>
      <c r="M73" s="35"/>
      <c r="N73" s="35"/>
      <c r="O73" s="35"/>
      <c r="P73" s="35"/>
      <c r="Q73" s="34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</row>
    <row r="74" spans="1:48" ht="17.25" customHeight="1">
      <c r="A74" s="50"/>
      <c r="E74" s="22"/>
      <c r="F74" s="22"/>
      <c r="G74" s="22"/>
      <c r="H74" s="22"/>
      <c r="I74" s="22"/>
      <c r="J74" s="22"/>
      <c r="K74" s="22"/>
      <c r="L74" s="35"/>
      <c r="M74" s="35"/>
      <c r="N74" s="35"/>
      <c r="O74" s="35"/>
      <c r="P74" s="35"/>
      <c r="Q74" s="34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</row>
    <row r="75" spans="1:48" ht="17.25" customHeight="1">
      <c r="A75" s="50"/>
      <c r="E75" s="22"/>
      <c r="F75" s="22"/>
      <c r="G75" s="22"/>
      <c r="H75" s="22"/>
      <c r="I75" s="22"/>
      <c r="J75" s="22"/>
      <c r="K75" s="22"/>
      <c r="L75" s="35"/>
      <c r="M75" s="35"/>
      <c r="N75" s="35"/>
      <c r="O75" s="35"/>
      <c r="P75" s="35"/>
      <c r="Q75" s="34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</row>
    <row r="76" spans="1:48" ht="17.25" customHeight="1">
      <c r="A76" s="50"/>
      <c r="E76" s="22"/>
      <c r="F76" s="22"/>
      <c r="G76" s="22"/>
      <c r="H76" s="22"/>
      <c r="I76" s="22"/>
      <c r="J76" s="22"/>
      <c r="K76" s="22"/>
      <c r="L76" s="35"/>
      <c r="M76" s="35"/>
      <c r="N76" s="35"/>
      <c r="O76" s="35"/>
      <c r="P76" s="35"/>
      <c r="Q76" s="34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</row>
    <row r="77" spans="1:48" ht="17.25" customHeight="1">
      <c r="A77" s="50"/>
      <c r="E77" s="22"/>
      <c r="F77" s="22"/>
      <c r="G77" s="22"/>
      <c r="H77" s="22"/>
      <c r="I77" s="22"/>
      <c r="J77" s="22"/>
      <c r="K77" s="22"/>
      <c r="L77" s="35"/>
      <c r="M77" s="35"/>
      <c r="N77" s="35"/>
      <c r="O77" s="35"/>
      <c r="P77" s="35"/>
      <c r="Q77" s="34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</row>
    <row r="78" spans="1:48" ht="17.25" customHeight="1">
      <c r="A78" s="50"/>
      <c r="E78" s="22"/>
      <c r="F78" s="22"/>
      <c r="G78" s="22"/>
      <c r="H78" s="22"/>
      <c r="I78" s="22"/>
      <c r="J78" s="22"/>
      <c r="K78" s="22"/>
      <c r="L78" s="35"/>
      <c r="M78" s="35"/>
      <c r="N78" s="35"/>
      <c r="O78" s="35"/>
      <c r="P78" s="35"/>
      <c r="Q78" s="34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</row>
    <row r="79" spans="1:48" ht="17.25" customHeight="1">
      <c r="A79" s="50"/>
      <c r="E79" s="22"/>
      <c r="F79" s="22"/>
      <c r="G79" s="22"/>
      <c r="H79" s="22"/>
      <c r="I79" s="22"/>
      <c r="J79" s="22"/>
      <c r="K79" s="22"/>
      <c r="L79" s="35"/>
      <c r="M79" s="35"/>
      <c r="N79" s="35"/>
      <c r="O79" s="35"/>
      <c r="P79" s="35"/>
      <c r="Q79" s="34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</row>
    <row r="80" spans="1:48" ht="17.25" customHeight="1">
      <c r="A80" s="50"/>
      <c r="E80" s="22"/>
      <c r="F80" s="22"/>
      <c r="G80" s="22"/>
      <c r="H80" s="22"/>
      <c r="I80" s="22"/>
      <c r="J80" s="22"/>
      <c r="K80" s="22"/>
      <c r="L80" s="35"/>
      <c r="M80" s="35"/>
      <c r="N80" s="35"/>
      <c r="O80" s="35"/>
      <c r="P80" s="35"/>
      <c r="Q80" s="34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</row>
    <row r="81" spans="1:48" ht="17.25" customHeight="1">
      <c r="A81" s="50"/>
      <c r="E81" s="22"/>
      <c r="F81" s="22"/>
      <c r="G81" s="22"/>
      <c r="H81" s="22"/>
      <c r="I81" s="22"/>
      <c r="J81" s="22"/>
      <c r="K81" s="22"/>
      <c r="L81" s="35"/>
      <c r="M81" s="35"/>
      <c r="N81" s="35"/>
      <c r="O81" s="35"/>
      <c r="P81" s="35"/>
      <c r="Q81" s="34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</row>
    <row r="82" spans="1:48" ht="17.25" customHeight="1">
      <c r="A82" s="50"/>
      <c r="E82" s="22"/>
      <c r="F82" s="22"/>
      <c r="G82" s="22"/>
      <c r="H82" s="22"/>
      <c r="I82" s="22"/>
      <c r="J82" s="22"/>
      <c r="K82" s="22"/>
      <c r="L82" s="35"/>
      <c r="M82" s="35"/>
      <c r="N82" s="35"/>
      <c r="O82" s="35"/>
      <c r="P82" s="35"/>
      <c r="Q82" s="34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</row>
    <row r="83" spans="1:48" ht="17.25" customHeight="1">
      <c r="A83" s="50"/>
      <c r="E83" s="22"/>
      <c r="F83" s="22"/>
      <c r="G83" s="22"/>
      <c r="H83" s="22"/>
      <c r="I83" s="22"/>
      <c r="J83" s="22"/>
      <c r="K83" s="22"/>
      <c r="L83" s="35"/>
      <c r="M83" s="35"/>
      <c r="N83" s="35"/>
      <c r="O83" s="35"/>
      <c r="P83" s="35"/>
      <c r="Q83" s="34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</row>
    <row r="84" spans="1:48" ht="17.25" customHeight="1">
      <c r="A84" s="50"/>
      <c r="E84" s="22"/>
      <c r="F84" s="22"/>
      <c r="G84" s="22"/>
      <c r="H84" s="22"/>
      <c r="I84" s="22"/>
      <c r="J84" s="22"/>
      <c r="K84" s="22"/>
      <c r="L84" s="35"/>
      <c r="M84" s="35"/>
      <c r="N84" s="35"/>
      <c r="O84" s="35"/>
      <c r="P84" s="35"/>
      <c r="Q84" s="34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</row>
    <row r="85" spans="1:48" ht="17.25" customHeight="1">
      <c r="A85" s="50"/>
      <c r="E85" s="22"/>
      <c r="F85" s="22"/>
      <c r="G85" s="22"/>
      <c r="H85" s="22"/>
      <c r="I85" s="22"/>
      <c r="J85" s="22"/>
      <c r="K85" s="22"/>
      <c r="L85" s="35"/>
      <c r="M85" s="35"/>
      <c r="N85" s="35"/>
      <c r="O85" s="35"/>
      <c r="P85" s="35"/>
      <c r="Q85" s="34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</row>
    <row r="86" spans="1:48" ht="17.25" customHeight="1">
      <c r="A86" s="50"/>
      <c r="E86" s="22"/>
      <c r="F86" s="22"/>
      <c r="G86" s="22"/>
      <c r="H86" s="22"/>
      <c r="I86" s="22"/>
      <c r="J86" s="22"/>
      <c r="K86" s="22"/>
      <c r="L86" s="35"/>
      <c r="M86" s="35"/>
      <c r="N86" s="35"/>
      <c r="O86" s="35"/>
      <c r="P86" s="35"/>
      <c r="Q86" s="34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</row>
    <row r="87" spans="1:48" ht="17.25" customHeight="1">
      <c r="A87" s="50"/>
      <c r="E87" s="22"/>
      <c r="F87" s="22"/>
      <c r="G87" s="22"/>
      <c r="H87" s="22"/>
      <c r="I87" s="22"/>
      <c r="J87" s="22"/>
      <c r="K87" s="22"/>
      <c r="L87" s="35"/>
      <c r="M87" s="35"/>
      <c r="N87" s="35"/>
      <c r="O87" s="35"/>
      <c r="P87" s="35"/>
      <c r="Q87" s="34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</row>
    <row r="88" spans="1:48" ht="17.25" customHeight="1">
      <c r="A88" s="50"/>
      <c r="E88" s="22"/>
      <c r="F88" s="22"/>
      <c r="G88" s="22"/>
      <c r="H88" s="22"/>
      <c r="I88" s="22"/>
      <c r="J88" s="22"/>
      <c r="K88" s="22"/>
      <c r="L88" s="35"/>
      <c r="M88" s="35"/>
      <c r="N88" s="35"/>
      <c r="O88" s="35"/>
      <c r="P88" s="35"/>
      <c r="Q88" s="34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</row>
    <row r="89" spans="1:48" ht="17.25" customHeight="1">
      <c r="A89" s="50"/>
      <c r="E89" s="22"/>
      <c r="F89" s="22"/>
      <c r="G89" s="22"/>
      <c r="H89" s="22"/>
      <c r="I89" s="22"/>
      <c r="J89" s="22"/>
      <c r="K89" s="22"/>
      <c r="L89" s="35"/>
      <c r="M89" s="35"/>
      <c r="N89" s="35"/>
      <c r="O89" s="35"/>
      <c r="P89" s="35"/>
      <c r="Q89" s="34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</row>
    <row r="90" spans="1:48" ht="17.25" customHeight="1">
      <c r="A90" s="50"/>
      <c r="E90" s="22"/>
      <c r="F90" s="22"/>
      <c r="G90" s="22"/>
      <c r="H90" s="22"/>
      <c r="I90" s="22"/>
      <c r="J90" s="22"/>
      <c r="K90" s="22"/>
      <c r="L90" s="35"/>
      <c r="M90" s="35"/>
      <c r="N90" s="35"/>
      <c r="O90" s="35"/>
      <c r="P90" s="35"/>
      <c r="Q90" s="34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</row>
    <row r="91" spans="1:48" ht="17.25" customHeight="1">
      <c r="A91" s="50"/>
      <c r="E91" s="22"/>
      <c r="F91" s="22"/>
      <c r="G91" s="22"/>
      <c r="H91" s="22"/>
      <c r="I91" s="22"/>
      <c r="J91" s="22"/>
      <c r="K91" s="22"/>
      <c r="L91" s="35"/>
      <c r="M91" s="35"/>
      <c r="N91" s="35"/>
      <c r="O91" s="35"/>
      <c r="P91" s="35"/>
      <c r="Q91" s="34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</row>
    <row r="92" spans="1:48" ht="17.25" customHeight="1">
      <c r="A92" s="50"/>
      <c r="E92" s="22"/>
      <c r="F92" s="22"/>
      <c r="G92" s="22"/>
      <c r="H92" s="22"/>
      <c r="I92" s="22"/>
      <c r="J92" s="22"/>
      <c r="K92" s="22"/>
      <c r="L92" s="35"/>
      <c r="M92" s="35"/>
      <c r="N92" s="35"/>
      <c r="O92" s="35"/>
      <c r="P92" s="35"/>
      <c r="Q92" s="34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</row>
    <row r="93" spans="1:48" ht="17.25" customHeight="1">
      <c r="A93" s="50"/>
      <c r="E93" s="22"/>
      <c r="F93" s="22"/>
      <c r="G93" s="22"/>
      <c r="H93" s="22"/>
      <c r="I93" s="22"/>
      <c r="J93" s="22"/>
      <c r="K93" s="22"/>
      <c r="L93" s="35"/>
      <c r="M93" s="35"/>
      <c r="N93" s="35"/>
      <c r="O93" s="35"/>
      <c r="P93" s="35"/>
      <c r="Q93" s="34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</row>
    <row r="94" spans="1:48" ht="17.25" customHeight="1">
      <c r="A94" s="50"/>
      <c r="E94" s="22"/>
      <c r="F94" s="22"/>
      <c r="G94" s="22"/>
      <c r="H94" s="22"/>
      <c r="I94" s="22"/>
      <c r="J94" s="22"/>
      <c r="K94" s="22"/>
      <c r="L94" s="35"/>
      <c r="M94" s="35"/>
      <c r="N94" s="35"/>
      <c r="O94" s="35"/>
      <c r="P94" s="35"/>
      <c r="Q94" s="34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</row>
    <row r="95" spans="1:48" ht="17.25" customHeight="1">
      <c r="A95" s="50"/>
      <c r="E95" s="22"/>
      <c r="F95" s="22"/>
      <c r="G95" s="22"/>
      <c r="H95" s="22"/>
      <c r="I95" s="22"/>
      <c r="J95" s="22"/>
      <c r="K95" s="22"/>
      <c r="L95" s="35"/>
      <c r="M95" s="35"/>
      <c r="N95" s="35"/>
      <c r="O95" s="35"/>
      <c r="P95" s="35"/>
      <c r="Q95" s="34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</row>
    <row r="96" spans="1:48" ht="17.25" customHeight="1">
      <c r="A96" s="50"/>
      <c r="E96" s="22"/>
      <c r="F96" s="22"/>
      <c r="G96" s="22"/>
      <c r="H96" s="22"/>
      <c r="I96" s="22"/>
      <c r="J96" s="22"/>
      <c r="K96" s="22"/>
      <c r="L96" s="35"/>
      <c r="M96" s="35"/>
      <c r="N96" s="35"/>
      <c r="O96" s="35"/>
      <c r="P96" s="35"/>
      <c r="Q96" s="34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</row>
    <row r="97" spans="1:48" ht="17.25" customHeight="1">
      <c r="A97" s="50"/>
      <c r="E97" s="22"/>
      <c r="F97" s="22"/>
      <c r="G97" s="22"/>
      <c r="H97" s="22"/>
      <c r="I97" s="22"/>
      <c r="J97" s="22"/>
      <c r="K97" s="22"/>
      <c r="L97" s="35"/>
      <c r="M97" s="35"/>
      <c r="N97" s="35"/>
      <c r="O97" s="35"/>
      <c r="P97" s="35"/>
      <c r="Q97" s="34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</row>
    <row r="98" spans="1:48" ht="17.25" customHeight="1">
      <c r="A98" s="50"/>
      <c r="E98" s="22"/>
      <c r="F98" s="22"/>
      <c r="G98" s="22"/>
      <c r="H98" s="22"/>
      <c r="I98" s="22"/>
      <c r="J98" s="22"/>
      <c r="K98" s="22"/>
      <c r="L98" s="35"/>
      <c r="M98" s="35"/>
      <c r="N98" s="35"/>
      <c r="O98" s="35"/>
      <c r="P98" s="35"/>
      <c r="Q98" s="34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</row>
    <row r="99" spans="1:48" ht="17.25" customHeight="1">
      <c r="A99" s="50"/>
      <c r="E99" s="22"/>
      <c r="F99" s="22"/>
      <c r="G99" s="22"/>
      <c r="H99" s="22"/>
      <c r="I99" s="22"/>
      <c r="J99" s="22"/>
      <c r="K99" s="22"/>
      <c r="L99" s="35"/>
      <c r="M99" s="35"/>
      <c r="N99" s="35"/>
      <c r="O99" s="35"/>
      <c r="P99" s="35"/>
      <c r="Q99" s="34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</row>
    <row r="100" spans="1:48" ht="17.25" customHeight="1">
      <c r="A100" s="50"/>
      <c r="E100" s="22"/>
      <c r="F100" s="22"/>
      <c r="G100" s="22"/>
      <c r="H100" s="22"/>
      <c r="I100" s="22"/>
      <c r="J100" s="22"/>
      <c r="K100" s="22"/>
      <c r="L100" s="35"/>
      <c r="M100" s="35"/>
      <c r="N100" s="35"/>
      <c r="O100" s="35"/>
      <c r="P100" s="35"/>
      <c r="Q100" s="34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</row>
    <row r="101" spans="1:48" ht="17.25" customHeight="1">
      <c r="A101" s="50"/>
      <c r="E101" s="22"/>
      <c r="F101" s="22"/>
      <c r="G101" s="22"/>
      <c r="H101" s="22"/>
      <c r="I101" s="22"/>
      <c r="J101" s="22"/>
      <c r="K101" s="22"/>
      <c r="L101" s="35"/>
      <c r="M101" s="35"/>
      <c r="N101" s="35"/>
      <c r="O101" s="35"/>
      <c r="P101" s="35"/>
      <c r="Q101" s="34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</row>
    <row r="102" spans="1:48" ht="17.25" customHeight="1">
      <c r="A102" s="50"/>
      <c r="E102" s="22"/>
      <c r="F102" s="22"/>
      <c r="G102" s="22"/>
      <c r="H102" s="22"/>
      <c r="I102" s="22"/>
      <c r="J102" s="22"/>
      <c r="K102" s="22"/>
      <c r="L102" s="35"/>
      <c r="M102" s="35"/>
      <c r="N102" s="35"/>
      <c r="O102" s="35"/>
      <c r="P102" s="35"/>
      <c r="Q102" s="34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</row>
    <row r="103" spans="1:48" ht="17.25" customHeight="1">
      <c r="A103" s="50"/>
      <c r="E103" s="22"/>
      <c r="F103" s="22"/>
      <c r="G103" s="22"/>
      <c r="H103" s="22"/>
      <c r="I103" s="22"/>
      <c r="J103" s="22"/>
      <c r="K103" s="22"/>
      <c r="L103" s="35"/>
      <c r="M103" s="35"/>
      <c r="N103" s="35"/>
      <c r="O103" s="35"/>
      <c r="P103" s="35"/>
      <c r="Q103" s="34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</row>
    <row r="104" spans="1:48" ht="17.25" customHeight="1">
      <c r="A104" s="50"/>
      <c r="E104" s="22"/>
      <c r="F104" s="22"/>
      <c r="G104" s="22"/>
      <c r="H104" s="22"/>
      <c r="I104" s="22"/>
      <c r="J104" s="22"/>
      <c r="K104" s="22"/>
      <c r="L104" s="35"/>
      <c r="M104" s="35"/>
      <c r="N104" s="35"/>
      <c r="O104" s="35"/>
      <c r="P104" s="35"/>
      <c r="Q104" s="34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</row>
    <row r="105" spans="1:48" ht="17.25" customHeight="1">
      <c r="A105" s="50"/>
      <c r="E105" s="22"/>
      <c r="F105" s="22"/>
      <c r="G105" s="22"/>
      <c r="H105" s="22"/>
      <c r="I105" s="22"/>
      <c r="J105" s="22"/>
      <c r="K105" s="22"/>
      <c r="L105" s="35"/>
      <c r="M105" s="35"/>
      <c r="N105" s="35"/>
      <c r="O105" s="35"/>
      <c r="P105" s="35"/>
      <c r="Q105" s="34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</row>
    <row r="106" spans="1:48" ht="17.25" customHeight="1">
      <c r="A106" s="50"/>
      <c r="E106" s="22"/>
      <c r="F106" s="22"/>
      <c r="G106" s="22"/>
      <c r="H106" s="22"/>
      <c r="I106" s="22"/>
      <c r="J106" s="22"/>
      <c r="K106" s="22"/>
      <c r="L106" s="35"/>
      <c r="M106" s="35"/>
      <c r="N106" s="35"/>
      <c r="O106" s="35"/>
      <c r="P106" s="35"/>
      <c r="Q106" s="34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</row>
    <row r="107" spans="1:48" ht="17.25" customHeight="1">
      <c r="A107" s="50"/>
      <c r="E107" s="22"/>
      <c r="F107" s="22"/>
      <c r="G107" s="22"/>
      <c r="H107" s="22"/>
      <c r="I107" s="22"/>
      <c r="J107" s="22"/>
      <c r="K107" s="22"/>
      <c r="L107" s="35"/>
      <c r="M107" s="35"/>
      <c r="N107" s="35"/>
      <c r="O107" s="35"/>
      <c r="P107" s="35"/>
      <c r="Q107" s="34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</row>
    <row r="108" spans="1:48" ht="17.25" customHeight="1">
      <c r="A108" s="50"/>
      <c r="E108" s="22"/>
      <c r="F108" s="22"/>
      <c r="G108" s="22"/>
      <c r="H108" s="22"/>
      <c r="I108" s="22"/>
      <c r="J108" s="22"/>
      <c r="K108" s="22"/>
      <c r="L108" s="35"/>
      <c r="M108" s="35"/>
      <c r="N108" s="35"/>
      <c r="O108" s="35"/>
      <c r="P108" s="35"/>
      <c r="Q108" s="34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</row>
    <row r="109" spans="1:48" ht="17.25" customHeight="1">
      <c r="A109" s="50"/>
      <c r="E109" s="22"/>
      <c r="F109" s="22"/>
      <c r="G109" s="22"/>
      <c r="H109" s="22"/>
      <c r="I109" s="22"/>
      <c r="J109" s="22"/>
      <c r="K109" s="22"/>
      <c r="L109" s="35"/>
      <c r="M109" s="35"/>
      <c r="N109" s="35"/>
      <c r="O109" s="35"/>
      <c r="P109" s="35"/>
      <c r="Q109" s="34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</row>
    <row r="110" spans="1:48" ht="17.25" customHeight="1">
      <c r="A110" s="50"/>
      <c r="E110" s="22"/>
      <c r="F110" s="22"/>
      <c r="G110" s="22"/>
      <c r="H110" s="22"/>
      <c r="I110" s="22"/>
      <c r="J110" s="22"/>
      <c r="K110" s="22"/>
      <c r="L110" s="35"/>
      <c r="M110" s="35"/>
      <c r="N110" s="35"/>
      <c r="O110" s="35"/>
      <c r="P110" s="35"/>
      <c r="Q110" s="34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</row>
    <row r="111" spans="1:48" ht="17.25" customHeight="1">
      <c r="A111" s="50"/>
      <c r="E111" s="22"/>
      <c r="F111" s="22"/>
      <c r="G111" s="22"/>
      <c r="H111" s="22"/>
      <c r="I111" s="22"/>
      <c r="J111" s="22"/>
      <c r="K111" s="22"/>
      <c r="L111" s="35"/>
      <c r="M111" s="35"/>
      <c r="N111" s="35"/>
      <c r="O111" s="35"/>
      <c r="P111" s="35"/>
      <c r="Q111" s="34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</row>
    <row r="112" spans="1:48" ht="17.25" customHeight="1">
      <c r="A112" s="50"/>
      <c r="E112" s="22"/>
      <c r="F112" s="22"/>
      <c r="G112" s="22"/>
      <c r="H112" s="22"/>
      <c r="I112" s="22"/>
      <c r="J112" s="22"/>
      <c r="K112" s="22"/>
      <c r="L112" s="35"/>
      <c r="M112" s="35"/>
      <c r="N112" s="35"/>
      <c r="O112" s="35"/>
      <c r="P112" s="35"/>
      <c r="Q112" s="34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</row>
    <row r="113" spans="1:48" ht="17.25" customHeight="1">
      <c r="A113" s="50"/>
      <c r="E113" s="22"/>
      <c r="F113" s="22"/>
      <c r="G113" s="22"/>
      <c r="H113" s="22"/>
      <c r="I113" s="22"/>
      <c r="J113" s="22"/>
      <c r="K113" s="22"/>
      <c r="L113" s="35"/>
      <c r="M113" s="35"/>
      <c r="N113" s="35"/>
      <c r="O113" s="35"/>
      <c r="P113" s="35"/>
      <c r="Q113" s="34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</row>
    <row r="114" spans="1:48" ht="17.25" customHeight="1">
      <c r="A114" s="50"/>
      <c r="E114" s="22"/>
      <c r="F114" s="22"/>
      <c r="G114" s="22"/>
      <c r="H114" s="22"/>
      <c r="I114" s="22"/>
      <c r="J114" s="22"/>
      <c r="K114" s="22"/>
      <c r="L114" s="35"/>
      <c r="M114" s="35"/>
      <c r="N114" s="35"/>
      <c r="O114" s="35"/>
      <c r="P114" s="35"/>
      <c r="Q114" s="34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</row>
    <row r="115" spans="1:48" ht="17.25" customHeight="1">
      <c r="A115" s="50"/>
      <c r="E115" s="22"/>
      <c r="F115" s="22"/>
      <c r="G115" s="22"/>
      <c r="H115" s="22"/>
      <c r="I115" s="22"/>
      <c r="J115" s="22"/>
      <c r="K115" s="22"/>
      <c r="L115" s="35"/>
      <c r="M115" s="35"/>
      <c r="N115" s="35"/>
      <c r="O115" s="35"/>
      <c r="P115" s="35"/>
      <c r="Q115" s="34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</row>
    <row r="116" spans="1:48" ht="17.25" customHeight="1">
      <c r="A116" s="50"/>
      <c r="E116" s="22"/>
      <c r="F116" s="22"/>
      <c r="G116" s="22"/>
      <c r="H116" s="22"/>
      <c r="I116" s="22"/>
      <c r="J116" s="22"/>
      <c r="K116" s="22"/>
      <c r="L116" s="35"/>
      <c r="M116" s="35"/>
      <c r="N116" s="35"/>
      <c r="O116" s="35"/>
      <c r="P116" s="35"/>
      <c r="Q116" s="34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</row>
    <row r="117" spans="1:48" ht="17.25" customHeight="1">
      <c r="A117" s="50"/>
      <c r="E117" s="22"/>
      <c r="F117" s="22"/>
      <c r="G117" s="22"/>
      <c r="H117" s="22"/>
      <c r="I117" s="22"/>
      <c r="J117" s="22"/>
      <c r="K117" s="22"/>
      <c r="L117" s="35"/>
      <c r="M117" s="35"/>
      <c r="N117" s="35"/>
      <c r="O117" s="35"/>
      <c r="P117" s="35"/>
      <c r="Q117" s="34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</row>
    <row r="118" spans="1:48" ht="17.25" customHeight="1">
      <c r="A118" s="50"/>
      <c r="E118" s="22"/>
      <c r="F118" s="22"/>
      <c r="G118" s="22"/>
      <c r="H118" s="22"/>
      <c r="I118" s="22"/>
      <c r="J118" s="22"/>
      <c r="K118" s="22"/>
      <c r="L118" s="35"/>
      <c r="M118" s="35"/>
      <c r="N118" s="35"/>
      <c r="O118" s="35"/>
      <c r="P118" s="35"/>
      <c r="Q118" s="34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</row>
    <row r="119" spans="1:48" ht="17.25" customHeight="1">
      <c r="A119" s="50"/>
      <c r="E119" s="22"/>
      <c r="F119" s="22"/>
      <c r="G119" s="22"/>
      <c r="H119" s="22"/>
      <c r="I119" s="22"/>
      <c r="J119" s="22"/>
      <c r="K119" s="22"/>
      <c r="L119" s="35"/>
      <c r="M119" s="35"/>
      <c r="N119" s="35"/>
      <c r="O119" s="35"/>
      <c r="P119" s="35"/>
      <c r="Q119" s="34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</row>
    <row r="120" spans="1:48" ht="17.25" customHeight="1">
      <c r="A120" s="50"/>
      <c r="E120" s="22"/>
      <c r="F120" s="22"/>
      <c r="G120" s="22"/>
      <c r="H120" s="22"/>
      <c r="I120" s="22"/>
      <c r="J120" s="22"/>
      <c r="K120" s="22"/>
      <c r="L120" s="35"/>
      <c r="M120" s="35"/>
      <c r="N120" s="35"/>
      <c r="O120" s="35"/>
      <c r="P120" s="35"/>
      <c r="Q120" s="34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</row>
    <row r="121" spans="1:48" ht="17.25" customHeight="1">
      <c r="A121" s="50"/>
      <c r="E121" s="22"/>
      <c r="F121" s="22"/>
      <c r="G121" s="22"/>
      <c r="H121" s="22"/>
      <c r="I121" s="22"/>
      <c r="J121" s="22"/>
      <c r="K121" s="22"/>
      <c r="L121" s="35"/>
      <c r="M121" s="35"/>
      <c r="N121" s="35"/>
      <c r="O121" s="35"/>
      <c r="P121" s="35"/>
      <c r="Q121" s="34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</row>
    <row r="122" spans="1:48" ht="17.25" customHeight="1">
      <c r="A122" s="50"/>
      <c r="E122" s="22"/>
      <c r="F122" s="22"/>
      <c r="G122" s="22"/>
      <c r="H122" s="22"/>
      <c r="I122" s="22"/>
      <c r="J122" s="22"/>
      <c r="K122" s="22"/>
      <c r="L122" s="35"/>
      <c r="M122" s="35"/>
      <c r="N122" s="35"/>
      <c r="O122" s="35"/>
      <c r="P122" s="35"/>
      <c r="Q122" s="34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</row>
    <row r="123" spans="1:48" ht="17.25" customHeight="1">
      <c r="A123" s="50"/>
      <c r="E123" s="22"/>
      <c r="F123" s="22"/>
      <c r="G123" s="22"/>
      <c r="H123" s="22"/>
      <c r="I123" s="22"/>
      <c r="J123" s="22"/>
      <c r="K123" s="22"/>
      <c r="L123" s="35"/>
      <c r="M123" s="35"/>
      <c r="N123" s="35"/>
      <c r="O123" s="35"/>
      <c r="P123" s="35"/>
      <c r="Q123" s="34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</row>
    <row r="124" spans="1:48" ht="17.25" customHeight="1">
      <c r="A124" s="50"/>
      <c r="E124" s="22"/>
      <c r="F124" s="22"/>
      <c r="G124" s="22"/>
      <c r="H124" s="22"/>
      <c r="I124" s="22"/>
      <c r="J124" s="22"/>
      <c r="K124" s="22"/>
      <c r="L124" s="35"/>
      <c r="M124" s="35"/>
      <c r="N124" s="35"/>
      <c r="O124" s="35"/>
      <c r="P124" s="35"/>
      <c r="Q124" s="34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</row>
    <row r="125" spans="1:48" ht="17.25" customHeight="1">
      <c r="A125" s="50"/>
      <c r="E125" s="22"/>
      <c r="F125" s="22"/>
      <c r="G125" s="22"/>
      <c r="H125" s="22"/>
      <c r="I125" s="22"/>
      <c r="J125" s="22"/>
      <c r="K125" s="22"/>
      <c r="L125" s="35"/>
      <c r="M125" s="35"/>
      <c r="N125" s="35"/>
      <c r="O125" s="35"/>
      <c r="P125" s="35"/>
      <c r="Q125" s="34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</row>
    <row r="126" spans="1:48" ht="17.25" customHeight="1">
      <c r="A126" s="50"/>
      <c r="E126" s="22"/>
      <c r="F126" s="22"/>
      <c r="G126" s="22"/>
      <c r="H126" s="22"/>
      <c r="I126" s="22"/>
      <c r="J126" s="22"/>
      <c r="K126" s="22"/>
      <c r="L126" s="35"/>
      <c r="M126" s="35"/>
      <c r="N126" s="35"/>
      <c r="O126" s="35"/>
      <c r="P126" s="35"/>
      <c r="Q126" s="34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</row>
    <row r="127" spans="1:48" ht="17.25" customHeight="1">
      <c r="A127" s="50"/>
      <c r="E127" s="22"/>
      <c r="F127" s="22"/>
      <c r="G127" s="22"/>
      <c r="H127" s="22"/>
      <c r="I127" s="22"/>
      <c r="J127" s="22"/>
      <c r="K127" s="22"/>
      <c r="L127" s="35"/>
      <c r="M127" s="35"/>
      <c r="N127" s="35"/>
      <c r="O127" s="35"/>
      <c r="P127" s="35"/>
      <c r="Q127" s="34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</row>
    <row r="128" spans="1:48" ht="17.25" customHeight="1">
      <c r="A128" s="50"/>
      <c r="E128" s="22"/>
      <c r="F128" s="22"/>
      <c r="G128" s="22"/>
      <c r="H128" s="22"/>
      <c r="I128" s="22"/>
      <c r="J128" s="22"/>
      <c r="K128" s="22"/>
      <c r="L128" s="35"/>
      <c r="M128" s="35"/>
      <c r="N128" s="35"/>
      <c r="O128" s="35"/>
      <c r="P128" s="35"/>
      <c r="Q128" s="34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</row>
    <row r="129" spans="1:48" ht="17.25" customHeight="1">
      <c r="A129" s="50"/>
      <c r="E129" s="22"/>
      <c r="F129" s="22"/>
      <c r="G129" s="22"/>
      <c r="H129" s="22"/>
      <c r="I129" s="22"/>
      <c r="J129" s="22"/>
      <c r="K129" s="22"/>
      <c r="L129" s="35"/>
      <c r="M129" s="35"/>
      <c r="N129" s="35"/>
      <c r="O129" s="35"/>
      <c r="P129" s="35"/>
      <c r="Q129" s="34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</row>
    <row r="130" spans="1:48" ht="17.25" customHeight="1">
      <c r="A130" s="50"/>
      <c r="E130" s="22"/>
      <c r="F130" s="22"/>
      <c r="G130" s="22"/>
      <c r="H130" s="22"/>
      <c r="I130" s="22"/>
      <c r="J130" s="22"/>
      <c r="K130" s="22"/>
      <c r="L130" s="35"/>
      <c r="M130" s="35"/>
      <c r="N130" s="35"/>
      <c r="O130" s="35"/>
      <c r="P130" s="35"/>
      <c r="Q130" s="34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</row>
    <row r="131" spans="1:48" ht="17.25" customHeight="1">
      <c r="A131" s="50"/>
      <c r="E131" s="22"/>
      <c r="F131" s="22"/>
      <c r="G131" s="22"/>
      <c r="H131" s="22"/>
      <c r="I131" s="22"/>
      <c r="J131" s="22"/>
      <c r="K131" s="22"/>
      <c r="L131" s="35"/>
      <c r="M131" s="35"/>
      <c r="N131" s="35"/>
      <c r="O131" s="35"/>
      <c r="P131" s="35"/>
      <c r="Q131" s="34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</row>
    <row r="132" spans="1:48" ht="17.25" customHeight="1">
      <c r="A132" s="50"/>
      <c r="E132" s="22"/>
      <c r="F132" s="22"/>
      <c r="G132" s="22"/>
      <c r="H132" s="22"/>
      <c r="I132" s="22"/>
      <c r="J132" s="22"/>
      <c r="K132" s="22"/>
      <c r="L132" s="35"/>
      <c r="M132" s="35"/>
      <c r="N132" s="35"/>
      <c r="O132" s="35"/>
      <c r="P132" s="35"/>
      <c r="Q132" s="34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</row>
    <row r="133" spans="1:48" ht="17.25" customHeight="1">
      <c r="A133" s="50"/>
      <c r="E133" s="22"/>
      <c r="F133" s="22"/>
      <c r="G133" s="22"/>
      <c r="H133" s="22"/>
      <c r="I133" s="22"/>
      <c r="J133" s="22"/>
      <c r="K133" s="22"/>
      <c r="L133" s="35"/>
      <c r="M133" s="35"/>
      <c r="N133" s="35"/>
      <c r="O133" s="35"/>
      <c r="P133" s="35"/>
      <c r="Q133" s="34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</row>
    <row r="134" spans="1:48" ht="17.25" customHeight="1">
      <c r="A134" s="50"/>
      <c r="E134" s="22"/>
      <c r="F134" s="22"/>
      <c r="G134" s="22"/>
      <c r="H134" s="22"/>
      <c r="I134" s="22"/>
      <c r="J134" s="22"/>
      <c r="K134" s="22"/>
      <c r="L134" s="35"/>
      <c r="M134" s="35"/>
      <c r="N134" s="35"/>
      <c r="O134" s="35"/>
      <c r="P134" s="35"/>
      <c r="Q134" s="34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</row>
    <row r="135" spans="1:48" ht="17.25" customHeight="1">
      <c r="A135" s="50"/>
      <c r="E135" s="22"/>
      <c r="F135" s="22"/>
      <c r="G135" s="22"/>
      <c r="H135" s="22"/>
      <c r="I135" s="22"/>
      <c r="J135" s="22"/>
      <c r="K135" s="22"/>
      <c r="L135" s="35"/>
      <c r="M135" s="35"/>
      <c r="N135" s="35"/>
      <c r="O135" s="35"/>
      <c r="P135" s="35"/>
      <c r="Q135" s="34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</row>
    <row r="136" spans="1:48" ht="17.25" customHeight="1">
      <c r="A136" s="50"/>
      <c r="E136" s="22"/>
      <c r="F136" s="22"/>
      <c r="G136" s="22"/>
      <c r="H136" s="22"/>
      <c r="I136" s="22"/>
      <c r="J136" s="22"/>
      <c r="K136" s="22"/>
      <c r="L136" s="35"/>
      <c r="M136" s="35"/>
      <c r="N136" s="35"/>
      <c r="O136" s="35"/>
      <c r="P136" s="35"/>
      <c r="Q136" s="34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</row>
    <row r="137" spans="1:48" ht="17.25" customHeight="1">
      <c r="A137" s="50"/>
      <c r="E137" s="22"/>
      <c r="F137" s="22"/>
      <c r="G137" s="22"/>
      <c r="H137" s="22"/>
      <c r="I137" s="22"/>
      <c r="J137" s="22"/>
      <c r="K137" s="22"/>
      <c r="L137" s="35"/>
      <c r="M137" s="35"/>
      <c r="N137" s="35"/>
      <c r="O137" s="35"/>
      <c r="P137" s="35"/>
      <c r="Q137" s="34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</row>
    <row r="138" spans="1:48" ht="17.25" customHeight="1">
      <c r="A138" s="50"/>
      <c r="E138" s="22"/>
      <c r="F138" s="22"/>
      <c r="G138" s="22"/>
      <c r="H138" s="22"/>
      <c r="I138" s="22"/>
      <c r="J138" s="22"/>
      <c r="K138" s="22"/>
      <c r="L138" s="35"/>
      <c r="M138" s="35"/>
      <c r="N138" s="35"/>
      <c r="O138" s="35"/>
      <c r="P138" s="35"/>
      <c r="Q138" s="34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</row>
    <row r="139" spans="1:48" ht="17.25" customHeight="1">
      <c r="A139" s="50"/>
      <c r="E139" s="22"/>
      <c r="F139" s="22"/>
      <c r="G139" s="22"/>
      <c r="H139" s="22"/>
      <c r="I139" s="22"/>
      <c r="J139" s="22"/>
      <c r="K139" s="22"/>
      <c r="L139" s="35"/>
      <c r="M139" s="35"/>
      <c r="N139" s="35"/>
      <c r="O139" s="35"/>
      <c r="P139" s="35"/>
      <c r="Q139" s="34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</row>
    <row r="140" spans="1:48" ht="17.25" customHeight="1">
      <c r="A140" s="50"/>
      <c r="E140" s="22"/>
      <c r="F140" s="22"/>
      <c r="G140" s="22"/>
      <c r="H140" s="22"/>
      <c r="I140" s="22"/>
      <c r="J140" s="22"/>
      <c r="K140" s="22"/>
      <c r="L140" s="35"/>
      <c r="M140" s="35"/>
      <c r="N140" s="35"/>
      <c r="O140" s="35"/>
      <c r="P140" s="35"/>
      <c r="Q140" s="34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</row>
    <row r="141" spans="1:48" ht="17.25" customHeight="1">
      <c r="A141" s="50"/>
      <c r="E141" s="22"/>
      <c r="F141" s="22"/>
      <c r="G141" s="22"/>
      <c r="H141" s="22"/>
      <c r="I141" s="22"/>
      <c r="J141" s="22"/>
      <c r="K141" s="22"/>
      <c r="L141" s="35"/>
      <c r="M141" s="35"/>
      <c r="N141" s="35"/>
      <c r="O141" s="35"/>
      <c r="P141" s="35"/>
      <c r="Q141" s="34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</row>
    <row r="142" spans="1:48" ht="17.25" customHeight="1">
      <c r="A142" s="50"/>
      <c r="E142" s="22"/>
      <c r="F142" s="22"/>
      <c r="G142" s="22"/>
      <c r="H142" s="22"/>
      <c r="I142" s="22"/>
      <c r="J142" s="22"/>
      <c r="K142" s="22"/>
      <c r="L142" s="35"/>
      <c r="M142" s="35"/>
      <c r="N142" s="35"/>
      <c r="O142" s="35"/>
      <c r="P142" s="35"/>
      <c r="Q142" s="34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</row>
    <row r="143" spans="1:48" ht="17.25" customHeight="1">
      <c r="A143" s="50"/>
      <c r="E143" s="22"/>
      <c r="F143" s="22"/>
      <c r="G143" s="22"/>
      <c r="H143" s="22"/>
      <c r="I143" s="22"/>
      <c r="J143" s="22"/>
      <c r="K143" s="22"/>
      <c r="L143" s="35"/>
      <c r="M143" s="35"/>
      <c r="N143" s="35"/>
      <c r="O143" s="35"/>
      <c r="P143" s="35"/>
      <c r="Q143" s="34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</row>
    <row r="144" spans="1:48" ht="17.25" customHeight="1">
      <c r="A144" s="50"/>
      <c r="E144" s="22"/>
      <c r="F144" s="22"/>
      <c r="G144" s="22"/>
      <c r="H144" s="22"/>
      <c r="I144" s="22"/>
      <c r="J144" s="22"/>
      <c r="K144" s="22"/>
      <c r="L144" s="35"/>
      <c r="M144" s="35"/>
      <c r="N144" s="35"/>
      <c r="O144" s="35"/>
      <c r="P144" s="35"/>
      <c r="Q144" s="34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</row>
    <row r="145" spans="1:48" ht="17.25" customHeight="1">
      <c r="A145" s="50"/>
      <c r="E145" s="22"/>
      <c r="F145" s="22"/>
      <c r="G145" s="22"/>
      <c r="H145" s="22"/>
      <c r="I145" s="22"/>
      <c r="J145" s="22"/>
      <c r="K145" s="22"/>
      <c r="L145" s="35"/>
      <c r="M145" s="35"/>
      <c r="N145" s="35"/>
      <c r="O145" s="35"/>
      <c r="P145" s="35"/>
      <c r="Q145" s="34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</row>
    <row r="146" spans="1:48" ht="17.25" customHeight="1">
      <c r="A146" s="50"/>
      <c r="E146" s="22"/>
      <c r="F146" s="22"/>
      <c r="G146" s="22"/>
      <c r="H146" s="22"/>
      <c r="I146" s="22"/>
      <c r="J146" s="22"/>
      <c r="K146" s="22"/>
      <c r="L146" s="35"/>
      <c r="M146" s="35"/>
      <c r="N146" s="35"/>
      <c r="O146" s="35"/>
      <c r="P146" s="35"/>
      <c r="Q146" s="34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</row>
    <row r="147" spans="1:48" ht="17.25" customHeight="1">
      <c r="A147" s="50"/>
      <c r="E147" s="22"/>
      <c r="F147" s="22"/>
      <c r="G147" s="22"/>
      <c r="H147" s="22"/>
      <c r="I147" s="22"/>
      <c r="J147" s="22"/>
      <c r="K147" s="22"/>
      <c r="L147" s="35"/>
      <c r="M147" s="35"/>
      <c r="N147" s="35"/>
      <c r="O147" s="35"/>
      <c r="P147" s="35"/>
      <c r="Q147" s="34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</row>
    <row r="148" spans="1:48" ht="17.25" customHeight="1">
      <c r="A148" s="50"/>
      <c r="E148" s="22"/>
      <c r="F148" s="22"/>
      <c r="G148" s="22"/>
      <c r="H148" s="22"/>
      <c r="I148" s="22"/>
      <c r="J148" s="22"/>
      <c r="K148" s="22"/>
      <c r="L148" s="35"/>
      <c r="M148" s="35"/>
      <c r="N148" s="35"/>
      <c r="O148" s="35"/>
      <c r="P148" s="35"/>
      <c r="Q148" s="34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</row>
    <row r="149" spans="1:48" ht="17.25" customHeight="1">
      <c r="A149" s="50"/>
      <c r="E149" s="22"/>
      <c r="F149" s="22"/>
      <c r="G149" s="22"/>
      <c r="H149" s="22"/>
      <c r="I149" s="22"/>
      <c r="J149" s="22"/>
      <c r="K149" s="22"/>
      <c r="L149" s="35"/>
      <c r="M149" s="35"/>
      <c r="N149" s="35"/>
      <c r="O149" s="35"/>
      <c r="P149" s="35"/>
      <c r="Q149" s="34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</row>
    <row r="150" spans="1:48" ht="17.25" customHeight="1">
      <c r="A150" s="50"/>
      <c r="E150" s="22"/>
      <c r="F150" s="22"/>
      <c r="G150" s="22"/>
      <c r="H150" s="22"/>
      <c r="I150" s="22"/>
      <c r="J150" s="22"/>
      <c r="K150" s="22"/>
      <c r="L150" s="35"/>
      <c r="M150" s="35"/>
      <c r="N150" s="35"/>
      <c r="O150" s="35"/>
      <c r="P150" s="35"/>
      <c r="Q150" s="34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</row>
    <row r="151" spans="1:48" ht="17.25" customHeight="1">
      <c r="A151" s="50"/>
      <c r="E151" s="22"/>
      <c r="F151" s="22"/>
      <c r="G151" s="22"/>
      <c r="H151" s="22"/>
      <c r="I151" s="22"/>
      <c r="J151" s="22"/>
      <c r="K151" s="22"/>
      <c r="L151" s="35"/>
      <c r="M151" s="35"/>
      <c r="N151" s="35"/>
      <c r="O151" s="35"/>
      <c r="P151" s="35"/>
      <c r="Q151" s="34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</row>
    <row r="152" spans="1:48" ht="17.25" customHeight="1">
      <c r="A152" s="50"/>
      <c r="E152" s="22"/>
      <c r="F152" s="22"/>
      <c r="G152" s="22"/>
      <c r="H152" s="22"/>
      <c r="I152" s="22"/>
      <c r="J152" s="22"/>
      <c r="K152" s="22"/>
      <c r="L152" s="35"/>
      <c r="M152" s="35"/>
      <c r="N152" s="35"/>
      <c r="O152" s="35"/>
      <c r="P152" s="35"/>
      <c r="Q152" s="34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</row>
    <row r="153" spans="1:48" ht="17.25" customHeight="1">
      <c r="A153" s="50"/>
      <c r="E153" s="22"/>
      <c r="F153" s="22"/>
      <c r="G153" s="22"/>
      <c r="H153" s="22"/>
      <c r="I153" s="22"/>
      <c r="J153" s="22"/>
      <c r="K153" s="22"/>
      <c r="L153" s="35"/>
      <c r="M153" s="35"/>
      <c r="N153" s="35"/>
      <c r="O153" s="35"/>
      <c r="P153" s="35"/>
      <c r="Q153" s="34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</row>
    <row r="154" spans="1:48" ht="17.25" customHeight="1">
      <c r="A154" s="50"/>
      <c r="E154" s="22"/>
      <c r="F154" s="22"/>
      <c r="G154" s="22"/>
      <c r="H154" s="22"/>
      <c r="I154" s="22"/>
      <c r="J154" s="22"/>
      <c r="K154" s="22"/>
      <c r="L154" s="35"/>
      <c r="M154" s="35"/>
      <c r="N154" s="35"/>
      <c r="O154" s="35"/>
      <c r="P154" s="35"/>
      <c r="Q154" s="34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</row>
    <row r="155" spans="1:48" ht="17.25" customHeight="1">
      <c r="A155" s="50"/>
      <c r="E155" s="22"/>
      <c r="F155" s="22"/>
      <c r="G155" s="22"/>
      <c r="H155" s="22"/>
      <c r="I155" s="22"/>
      <c r="J155" s="22"/>
      <c r="K155" s="22"/>
      <c r="L155" s="35"/>
      <c r="M155" s="35"/>
      <c r="N155" s="35"/>
      <c r="O155" s="35"/>
      <c r="P155" s="35"/>
      <c r="Q155" s="34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</row>
    <row r="156" spans="1:48" ht="17.25" customHeight="1">
      <c r="A156" s="50"/>
      <c r="E156" s="22"/>
      <c r="F156" s="22"/>
      <c r="G156" s="22"/>
      <c r="H156" s="22"/>
      <c r="I156" s="22"/>
      <c r="J156" s="22"/>
      <c r="K156" s="22"/>
      <c r="L156" s="35"/>
      <c r="M156" s="35"/>
      <c r="N156" s="35"/>
      <c r="O156" s="35"/>
      <c r="P156" s="35"/>
      <c r="Q156" s="34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</row>
    <row r="157" spans="1:48" ht="17.25" customHeight="1">
      <c r="A157" s="50"/>
      <c r="E157" s="22"/>
      <c r="F157" s="22"/>
      <c r="G157" s="22"/>
      <c r="H157" s="22"/>
      <c r="I157" s="22"/>
      <c r="J157" s="22"/>
      <c r="K157" s="22"/>
      <c r="L157" s="35"/>
      <c r="M157" s="35"/>
      <c r="N157" s="35"/>
      <c r="O157" s="35"/>
      <c r="P157" s="35"/>
      <c r="Q157" s="34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</row>
    <row r="158" spans="1:48" ht="17.25" customHeight="1">
      <c r="A158" s="50"/>
      <c r="E158" s="22"/>
      <c r="F158" s="22"/>
      <c r="G158" s="22"/>
      <c r="H158" s="22"/>
      <c r="I158" s="22"/>
      <c r="J158" s="22"/>
      <c r="K158" s="22"/>
      <c r="L158" s="35"/>
      <c r="M158" s="35"/>
      <c r="N158" s="35"/>
      <c r="O158" s="35"/>
      <c r="P158" s="35"/>
      <c r="Q158" s="34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</row>
    <row r="159" spans="1:48" ht="17.25" customHeight="1">
      <c r="A159" s="50"/>
      <c r="E159" s="22"/>
      <c r="F159" s="22"/>
      <c r="G159" s="22"/>
      <c r="H159" s="22"/>
      <c r="I159" s="22"/>
      <c r="J159" s="22"/>
      <c r="K159" s="22"/>
      <c r="L159" s="35"/>
      <c r="M159" s="35"/>
      <c r="N159" s="35"/>
      <c r="O159" s="35"/>
      <c r="P159" s="35"/>
      <c r="Q159" s="34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</row>
    <row r="160" spans="1:48" ht="17.25" customHeight="1">
      <c r="A160" s="50"/>
      <c r="E160" s="22"/>
      <c r="F160" s="22"/>
      <c r="G160" s="22"/>
      <c r="H160" s="22"/>
      <c r="I160" s="22"/>
      <c r="J160" s="22"/>
      <c r="K160" s="22"/>
      <c r="L160" s="35"/>
      <c r="M160" s="35"/>
      <c r="N160" s="35"/>
      <c r="O160" s="35"/>
      <c r="P160" s="35"/>
      <c r="Q160" s="34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</row>
    <row r="161" spans="1:48" ht="17.25" customHeight="1">
      <c r="A161" s="50"/>
      <c r="E161" s="22"/>
      <c r="F161" s="22"/>
      <c r="G161" s="22"/>
      <c r="H161" s="22"/>
      <c r="I161" s="22"/>
      <c r="J161" s="22"/>
      <c r="K161" s="22"/>
      <c r="L161" s="35"/>
      <c r="M161" s="35"/>
      <c r="N161" s="35"/>
      <c r="O161" s="35"/>
      <c r="P161" s="35"/>
      <c r="Q161" s="34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</row>
    <row r="162" spans="1:48" ht="17.25" customHeight="1">
      <c r="A162" s="50"/>
      <c r="E162" s="22"/>
      <c r="F162" s="22"/>
      <c r="G162" s="22"/>
      <c r="H162" s="22"/>
      <c r="I162" s="22"/>
      <c r="J162" s="22"/>
      <c r="K162" s="22"/>
      <c r="L162" s="35"/>
      <c r="M162" s="35"/>
      <c r="N162" s="35"/>
      <c r="O162" s="35"/>
      <c r="P162" s="35"/>
      <c r="Q162" s="34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</row>
    <row r="163" spans="1:48" ht="17.25" customHeight="1">
      <c r="A163" s="50"/>
      <c r="E163" s="22"/>
      <c r="F163" s="22"/>
      <c r="G163" s="22"/>
      <c r="H163" s="22"/>
      <c r="I163" s="22"/>
      <c r="J163" s="22"/>
      <c r="K163" s="22"/>
      <c r="L163" s="35"/>
      <c r="M163" s="35"/>
      <c r="N163" s="35"/>
      <c r="O163" s="35"/>
      <c r="P163" s="35"/>
      <c r="Q163" s="34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</row>
    <row r="164" spans="1:48" ht="17.25" customHeight="1">
      <c r="A164" s="50"/>
      <c r="E164" s="22"/>
      <c r="F164" s="22"/>
      <c r="G164" s="22"/>
      <c r="H164" s="22"/>
      <c r="I164" s="22"/>
      <c r="J164" s="22"/>
      <c r="K164" s="22"/>
      <c r="L164" s="35"/>
      <c r="M164" s="35"/>
      <c r="N164" s="35"/>
      <c r="O164" s="35"/>
      <c r="P164" s="35"/>
      <c r="Q164" s="34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</row>
    <row r="165" spans="1:48" ht="17.25" customHeight="1">
      <c r="A165" s="50"/>
      <c r="E165" s="22"/>
      <c r="F165" s="22"/>
      <c r="G165" s="22"/>
      <c r="H165" s="22"/>
      <c r="I165" s="22"/>
      <c r="J165" s="22"/>
      <c r="K165" s="22"/>
      <c r="L165" s="35"/>
      <c r="M165" s="35"/>
      <c r="N165" s="35"/>
      <c r="O165" s="35"/>
      <c r="P165" s="35"/>
      <c r="Q165" s="34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</row>
    <row r="166" spans="1:48" ht="17.25" customHeight="1">
      <c r="A166" s="50"/>
      <c r="E166" s="22"/>
      <c r="F166" s="22"/>
      <c r="G166" s="22"/>
      <c r="H166" s="22"/>
      <c r="I166" s="22"/>
      <c r="J166" s="22"/>
      <c r="K166" s="22"/>
      <c r="L166" s="35"/>
      <c r="M166" s="35"/>
      <c r="N166" s="35"/>
      <c r="O166" s="35"/>
      <c r="P166" s="35"/>
      <c r="Q166" s="34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</row>
    <row r="167" spans="1:48" ht="17.25" customHeight="1">
      <c r="A167" s="50"/>
      <c r="E167" s="22"/>
      <c r="F167" s="22"/>
      <c r="G167" s="22"/>
      <c r="H167" s="22"/>
      <c r="I167" s="22"/>
      <c r="J167" s="22"/>
      <c r="K167" s="22"/>
      <c r="L167" s="35"/>
      <c r="M167" s="35"/>
      <c r="N167" s="35"/>
      <c r="O167" s="35"/>
      <c r="P167" s="35"/>
      <c r="Q167" s="34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</row>
    <row r="168" spans="1:48" ht="17.25" customHeight="1">
      <c r="A168" s="50"/>
      <c r="E168" s="22"/>
      <c r="F168" s="22"/>
      <c r="G168" s="22"/>
      <c r="H168" s="22"/>
      <c r="I168" s="22"/>
      <c r="J168" s="22"/>
      <c r="K168" s="22"/>
      <c r="L168" s="35"/>
      <c r="M168" s="35"/>
      <c r="N168" s="35"/>
      <c r="O168" s="35"/>
      <c r="P168" s="35"/>
      <c r="Q168" s="34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</row>
    <row r="169" spans="1:48" ht="17.25" customHeight="1">
      <c r="A169" s="50"/>
      <c r="E169" s="22"/>
      <c r="F169" s="22"/>
      <c r="G169" s="22"/>
      <c r="H169" s="22"/>
      <c r="I169" s="22"/>
      <c r="J169" s="22"/>
      <c r="K169" s="22"/>
      <c r="L169" s="35"/>
      <c r="M169" s="35"/>
      <c r="N169" s="35"/>
      <c r="O169" s="35"/>
      <c r="P169" s="35"/>
      <c r="Q169" s="34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</row>
    <row r="170" spans="1:48" ht="17.25" customHeight="1">
      <c r="A170" s="50"/>
      <c r="E170" s="22"/>
      <c r="F170" s="22"/>
      <c r="G170" s="22"/>
      <c r="H170" s="22"/>
      <c r="I170" s="22"/>
      <c r="J170" s="22"/>
      <c r="K170" s="22"/>
      <c r="L170" s="35"/>
      <c r="M170" s="35"/>
      <c r="N170" s="35"/>
      <c r="O170" s="35"/>
      <c r="P170" s="35"/>
      <c r="Q170" s="34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</row>
    <row r="171" spans="1:48" ht="17.25" customHeight="1">
      <c r="A171" s="50"/>
      <c r="E171" s="22"/>
      <c r="F171" s="22"/>
      <c r="G171" s="22"/>
      <c r="H171" s="22"/>
      <c r="I171" s="22"/>
      <c r="J171" s="22"/>
      <c r="K171" s="22"/>
      <c r="L171" s="35"/>
      <c r="M171" s="35"/>
      <c r="N171" s="35"/>
      <c r="O171" s="35"/>
      <c r="P171" s="35"/>
      <c r="Q171" s="34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</row>
    <row r="172" spans="1:48" ht="17.25" customHeight="1">
      <c r="A172" s="50"/>
      <c r="E172" s="22"/>
      <c r="F172" s="22"/>
      <c r="G172" s="22"/>
      <c r="H172" s="22"/>
      <c r="I172" s="22"/>
      <c r="J172" s="22"/>
      <c r="K172" s="22"/>
      <c r="L172" s="35"/>
      <c r="M172" s="35"/>
      <c r="N172" s="35"/>
      <c r="O172" s="35"/>
      <c r="P172" s="35"/>
      <c r="Q172" s="34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</row>
    <row r="173" spans="1:48" ht="17.25" customHeight="1">
      <c r="A173" s="50"/>
      <c r="E173" s="22"/>
      <c r="F173" s="22"/>
      <c r="G173" s="22"/>
      <c r="H173" s="22"/>
      <c r="I173" s="22"/>
      <c r="J173" s="22"/>
      <c r="K173" s="22"/>
      <c r="L173" s="35"/>
      <c r="M173" s="35"/>
      <c r="N173" s="35"/>
      <c r="O173" s="35"/>
      <c r="P173" s="35"/>
      <c r="Q173" s="34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</row>
    <row r="174" spans="1:48" ht="17.25" customHeight="1">
      <c r="A174" s="50"/>
      <c r="E174" s="22"/>
      <c r="F174" s="22"/>
      <c r="G174" s="22"/>
      <c r="H174" s="22"/>
      <c r="I174" s="22"/>
      <c r="J174" s="22"/>
      <c r="K174" s="22"/>
      <c r="L174" s="35"/>
      <c r="M174" s="35"/>
      <c r="N174" s="35"/>
      <c r="O174" s="35"/>
      <c r="P174" s="35"/>
      <c r="Q174" s="34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</row>
    <row r="175" spans="1:48" ht="17.25" customHeight="1">
      <c r="A175" s="50"/>
      <c r="E175" s="22"/>
      <c r="F175" s="22"/>
      <c r="G175" s="22"/>
      <c r="H175" s="22"/>
      <c r="I175" s="22"/>
      <c r="J175" s="22"/>
      <c r="K175" s="22"/>
      <c r="L175" s="35"/>
      <c r="M175" s="35"/>
      <c r="N175" s="35"/>
      <c r="O175" s="35"/>
      <c r="P175" s="35"/>
      <c r="Q175" s="34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</row>
    <row r="176" spans="1:48" ht="17.25" customHeight="1">
      <c r="A176" s="50"/>
      <c r="E176" s="22"/>
      <c r="F176" s="22"/>
      <c r="G176" s="22"/>
      <c r="H176" s="22"/>
      <c r="I176" s="22"/>
      <c r="J176" s="22"/>
      <c r="K176" s="22"/>
      <c r="L176" s="35"/>
      <c r="M176" s="35"/>
      <c r="N176" s="35"/>
      <c r="O176" s="35"/>
      <c r="P176" s="35"/>
      <c r="Q176" s="34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</row>
    <row r="177" spans="1:48" ht="17.25" customHeight="1">
      <c r="A177" s="50"/>
      <c r="E177" s="22"/>
      <c r="F177" s="22"/>
      <c r="G177" s="22"/>
      <c r="H177" s="22"/>
      <c r="I177" s="22"/>
      <c r="J177" s="22"/>
      <c r="K177" s="22"/>
      <c r="L177" s="35"/>
      <c r="M177" s="35"/>
      <c r="N177" s="35"/>
      <c r="O177" s="35"/>
      <c r="P177" s="35"/>
      <c r="Q177" s="34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</row>
    <row r="178" spans="1:48" ht="17.25" customHeight="1">
      <c r="A178" s="50"/>
      <c r="E178" s="22"/>
      <c r="F178" s="22"/>
      <c r="G178" s="22"/>
      <c r="H178" s="22"/>
      <c r="I178" s="22"/>
      <c r="J178" s="22"/>
      <c r="K178" s="22"/>
      <c r="L178" s="35"/>
      <c r="M178" s="35"/>
      <c r="N178" s="35"/>
      <c r="O178" s="35"/>
      <c r="P178" s="35"/>
      <c r="Q178" s="34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</row>
    <row r="179" spans="1:48" ht="17.25" customHeight="1">
      <c r="A179" s="50"/>
      <c r="E179" s="22"/>
      <c r="F179" s="22"/>
      <c r="G179" s="22"/>
      <c r="H179" s="22"/>
      <c r="I179" s="22"/>
      <c r="J179" s="22"/>
      <c r="K179" s="22"/>
      <c r="L179" s="35"/>
      <c r="M179" s="35"/>
      <c r="N179" s="35"/>
      <c r="O179" s="35"/>
      <c r="P179" s="35"/>
      <c r="Q179" s="34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</row>
    <row r="180" spans="1:48" ht="17.25" customHeight="1">
      <c r="A180" s="50"/>
      <c r="E180" s="22"/>
      <c r="F180" s="22"/>
      <c r="G180" s="22"/>
      <c r="H180" s="22"/>
      <c r="I180" s="22"/>
      <c r="J180" s="22"/>
      <c r="K180" s="22"/>
      <c r="L180" s="35"/>
      <c r="M180" s="35"/>
      <c r="N180" s="35"/>
      <c r="O180" s="35"/>
      <c r="P180" s="35"/>
      <c r="Q180" s="34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</row>
    <row r="181" spans="1:48" ht="17.25" customHeight="1">
      <c r="A181" s="50"/>
      <c r="E181" s="22"/>
      <c r="F181" s="22"/>
      <c r="G181" s="22"/>
      <c r="H181" s="22"/>
      <c r="I181" s="22"/>
      <c r="J181" s="22"/>
      <c r="K181" s="22"/>
      <c r="L181" s="35"/>
      <c r="M181" s="35"/>
      <c r="N181" s="35"/>
      <c r="O181" s="35"/>
      <c r="P181" s="35"/>
      <c r="Q181" s="34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</row>
    <row r="182" spans="1:48" ht="17.25" customHeight="1">
      <c r="A182" s="50"/>
      <c r="E182" s="22"/>
      <c r="F182" s="22"/>
      <c r="G182" s="22"/>
      <c r="H182" s="22"/>
      <c r="I182" s="22"/>
      <c r="J182" s="22"/>
      <c r="K182" s="22"/>
      <c r="L182" s="35"/>
      <c r="M182" s="35"/>
      <c r="N182" s="35"/>
      <c r="O182" s="35"/>
      <c r="P182" s="35"/>
      <c r="Q182" s="34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</row>
    <row r="183" spans="1:48" ht="17.25" customHeight="1">
      <c r="A183" s="50"/>
      <c r="E183" s="22"/>
      <c r="F183" s="22"/>
      <c r="G183" s="22"/>
      <c r="H183" s="22"/>
      <c r="I183" s="22"/>
      <c r="J183" s="22"/>
      <c r="K183" s="22"/>
      <c r="L183" s="35"/>
      <c r="M183" s="35"/>
      <c r="N183" s="35"/>
      <c r="O183" s="35"/>
      <c r="P183" s="35"/>
      <c r="Q183" s="34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</row>
    <row r="184" spans="1:48" ht="17.25" customHeight="1">
      <c r="A184" s="50"/>
      <c r="E184" s="22"/>
      <c r="F184" s="22"/>
      <c r="G184" s="22"/>
      <c r="H184" s="22"/>
      <c r="I184" s="22"/>
      <c r="J184" s="22"/>
      <c r="K184" s="22"/>
      <c r="L184" s="35"/>
      <c r="M184" s="35"/>
      <c r="N184" s="35"/>
      <c r="O184" s="35"/>
      <c r="P184" s="35"/>
      <c r="Q184" s="34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</row>
    <row r="185" spans="1:48" ht="17.25" customHeight="1">
      <c r="A185" s="50"/>
      <c r="E185" s="22"/>
      <c r="F185" s="22"/>
      <c r="G185" s="22"/>
      <c r="H185" s="22"/>
      <c r="I185" s="22"/>
      <c r="J185" s="22"/>
      <c r="K185" s="22"/>
      <c r="L185" s="35"/>
      <c r="M185" s="35"/>
      <c r="N185" s="35"/>
      <c r="O185" s="35"/>
      <c r="P185" s="35"/>
      <c r="Q185" s="34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</row>
    <row r="186" spans="1:48" ht="17.25" customHeight="1">
      <c r="A186" s="50"/>
      <c r="E186" s="22"/>
      <c r="F186" s="22"/>
      <c r="G186" s="22"/>
      <c r="H186" s="22"/>
      <c r="I186" s="22"/>
      <c r="J186" s="22"/>
      <c r="K186" s="22"/>
      <c r="L186" s="35"/>
      <c r="M186" s="35"/>
      <c r="N186" s="35"/>
      <c r="O186" s="35"/>
      <c r="P186" s="35"/>
      <c r="Q186" s="34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</row>
    <row r="187" spans="1:48" ht="17.25" customHeight="1">
      <c r="A187" s="50"/>
      <c r="E187" s="22"/>
      <c r="F187" s="22"/>
      <c r="G187" s="22"/>
      <c r="H187" s="22"/>
      <c r="I187" s="22"/>
      <c r="J187" s="22"/>
      <c r="K187" s="22"/>
      <c r="L187" s="35"/>
      <c r="M187" s="35"/>
      <c r="N187" s="35"/>
      <c r="O187" s="35"/>
      <c r="P187" s="35"/>
      <c r="Q187" s="34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</row>
    <row r="188" spans="1:48" ht="17.25" customHeight="1">
      <c r="A188" s="50"/>
      <c r="E188" s="22"/>
      <c r="F188" s="22"/>
      <c r="G188" s="22"/>
      <c r="H188" s="22"/>
      <c r="I188" s="22"/>
      <c r="J188" s="22"/>
      <c r="K188" s="22"/>
      <c r="L188" s="35"/>
      <c r="M188" s="35"/>
      <c r="N188" s="35"/>
      <c r="O188" s="35"/>
      <c r="P188" s="35"/>
      <c r="Q188" s="34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</row>
    <row r="189" spans="1:48" ht="17.25" customHeight="1">
      <c r="A189" s="50"/>
      <c r="E189" s="22"/>
      <c r="F189" s="22"/>
      <c r="G189" s="22"/>
      <c r="H189" s="22"/>
      <c r="I189" s="22"/>
      <c r="J189" s="22"/>
      <c r="K189" s="22"/>
      <c r="L189" s="35"/>
      <c r="M189" s="35"/>
      <c r="N189" s="35"/>
      <c r="O189" s="35"/>
      <c r="P189" s="35"/>
      <c r="Q189" s="34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</row>
    <row r="190" spans="1:48" ht="17.25" customHeight="1">
      <c r="A190" s="50"/>
      <c r="E190" s="22"/>
      <c r="F190" s="22"/>
      <c r="G190" s="22"/>
      <c r="H190" s="22"/>
      <c r="I190" s="22"/>
      <c r="J190" s="22"/>
      <c r="K190" s="22"/>
      <c r="L190" s="35"/>
      <c r="M190" s="35"/>
      <c r="N190" s="35"/>
      <c r="O190" s="35"/>
      <c r="P190" s="35"/>
      <c r="Q190" s="34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</row>
    <row r="191" spans="1:48" ht="17.25" customHeight="1">
      <c r="A191" s="50"/>
      <c r="E191" s="22"/>
      <c r="F191" s="22"/>
      <c r="G191" s="22"/>
      <c r="H191" s="22"/>
      <c r="I191" s="22"/>
      <c r="J191" s="22"/>
      <c r="K191" s="22"/>
      <c r="L191" s="35"/>
      <c r="M191" s="35"/>
      <c r="N191" s="35"/>
      <c r="O191" s="35"/>
      <c r="P191" s="35"/>
      <c r="Q191" s="34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</row>
    <row r="192" spans="1:48" ht="17.25" customHeight="1">
      <c r="A192" s="50"/>
      <c r="E192" s="22"/>
      <c r="F192" s="22"/>
      <c r="G192" s="22"/>
      <c r="H192" s="22"/>
      <c r="I192" s="22"/>
      <c r="J192" s="22"/>
      <c r="K192" s="22"/>
      <c r="L192" s="35"/>
      <c r="M192" s="35"/>
      <c r="N192" s="35"/>
      <c r="O192" s="35"/>
      <c r="P192" s="35"/>
      <c r="Q192" s="34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</row>
    <row r="193" spans="1:48" ht="17.25" customHeight="1">
      <c r="A193" s="50"/>
      <c r="E193" s="22"/>
      <c r="F193" s="22"/>
      <c r="G193" s="22"/>
      <c r="H193" s="22"/>
      <c r="I193" s="22"/>
      <c r="J193" s="22"/>
      <c r="K193" s="22"/>
      <c r="L193" s="35"/>
      <c r="M193" s="35"/>
      <c r="N193" s="35"/>
      <c r="O193" s="35"/>
      <c r="P193" s="35"/>
      <c r="Q193" s="34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</row>
    <row r="194" spans="1:48" ht="17.25" customHeight="1">
      <c r="A194" s="50"/>
      <c r="E194" s="22"/>
      <c r="F194" s="22"/>
      <c r="G194" s="22"/>
      <c r="H194" s="22"/>
      <c r="I194" s="22"/>
      <c r="J194" s="22"/>
      <c r="K194" s="22"/>
      <c r="L194" s="35"/>
      <c r="M194" s="35"/>
      <c r="N194" s="35"/>
      <c r="O194" s="35"/>
      <c r="P194" s="35"/>
      <c r="Q194" s="34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</row>
    <row r="195" spans="1:48" ht="17.25" customHeight="1">
      <c r="A195" s="50"/>
      <c r="E195" s="22"/>
      <c r="F195" s="22"/>
      <c r="G195" s="22"/>
      <c r="H195" s="22"/>
      <c r="I195" s="22"/>
      <c r="J195" s="22"/>
      <c r="K195" s="22"/>
      <c r="L195" s="35"/>
      <c r="M195" s="35"/>
      <c r="N195" s="35"/>
      <c r="O195" s="35"/>
      <c r="P195" s="35"/>
      <c r="Q195" s="34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</row>
    <row r="196" spans="1:48" ht="17.25" customHeight="1">
      <c r="A196" s="50"/>
      <c r="E196" s="22"/>
      <c r="F196" s="22"/>
      <c r="G196" s="22"/>
      <c r="H196" s="22"/>
      <c r="I196" s="22"/>
      <c r="J196" s="22"/>
      <c r="K196" s="22"/>
      <c r="L196" s="35"/>
      <c r="M196" s="35"/>
      <c r="N196" s="35"/>
      <c r="O196" s="35"/>
      <c r="P196" s="35"/>
      <c r="Q196" s="34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</row>
    <row r="197" spans="1:48" ht="17.25" customHeight="1">
      <c r="A197" s="50"/>
      <c r="E197" s="22"/>
      <c r="F197" s="22"/>
      <c r="G197" s="22"/>
      <c r="H197" s="22"/>
      <c r="I197" s="22"/>
      <c r="J197" s="22"/>
      <c r="K197" s="22"/>
      <c r="L197" s="35"/>
      <c r="M197" s="35"/>
      <c r="N197" s="35"/>
      <c r="O197" s="35"/>
      <c r="P197" s="35"/>
      <c r="Q197" s="34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</row>
    <row r="198" spans="1:48" ht="17.25" customHeight="1">
      <c r="A198" s="50"/>
      <c r="E198" s="22"/>
      <c r="F198" s="22"/>
      <c r="G198" s="22"/>
      <c r="H198" s="22"/>
      <c r="I198" s="22"/>
      <c r="J198" s="22"/>
      <c r="K198" s="22"/>
      <c r="L198" s="35"/>
      <c r="M198" s="35"/>
      <c r="N198" s="35"/>
      <c r="O198" s="35"/>
      <c r="P198" s="35"/>
      <c r="Q198" s="34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</row>
    <row r="199" spans="1:48" ht="17.25" customHeight="1">
      <c r="A199" s="50"/>
      <c r="E199" s="22"/>
      <c r="F199" s="22"/>
      <c r="G199" s="22"/>
      <c r="H199" s="22"/>
      <c r="I199" s="22"/>
      <c r="J199" s="22"/>
      <c r="K199" s="22"/>
      <c r="L199" s="35"/>
      <c r="M199" s="35"/>
      <c r="N199" s="35"/>
      <c r="O199" s="35"/>
      <c r="P199" s="35"/>
      <c r="Q199" s="34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</row>
    <row r="200" spans="1:48" ht="17.25" customHeight="1">
      <c r="A200" s="50"/>
      <c r="E200" s="22"/>
      <c r="F200" s="22"/>
      <c r="G200" s="22"/>
      <c r="H200" s="22"/>
      <c r="I200" s="22"/>
      <c r="J200" s="22"/>
      <c r="K200" s="22"/>
      <c r="L200" s="35"/>
      <c r="M200" s="35"/>
      <c r="N200" s="35"/>
      <c r="O200" s="35"/>
      <c r="P200" s="35"/>
      <c r="Q200" s="34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</row>
    <row r="201" spans="1:48" ht="17.25" customHeight="1">
      <c r="A201" s="50"/>
      <c r="E201" s="22"/>
      <c r="F201" s="22"/>
      <c r="G201" s="22"/>
      <c r="H201" s="22"/>
      <c r="I201" s="22"/>
      <c r="J201" s="22"/>
      <c r="K201" s="22"/>
      <c r="L201" s="35"/>
      <c r="M201" s="35"/>
      <c r="N201" s="35"/>
      <c r="O201" s="35"/>
      <c r="P201" s="35"/>
      <c r="Q201" s="34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</row>
    <row r="202" spans="1:48" ht="17.25" customHeight="1">
      <c r="A202" s="50"/>
      <c r="E202" s="22"/>
      <c r="F202" s="22"/>
      <c r="G202" s="22"/>
      <c r="H202" s="22"/>
      <c r="I202" s="22"/>
      <c r="J202" s="22"/>
      <c r="K202" s="22"/>
      <c r="L202" s="35"/>
      <c r="M202" s="35"/>
      <c r="N202" s="35"/>
      <c r="O202" s="35"/>
      <c r="P202" s="35"/>
      <c r="Q202" s="34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</row>
    <row r="203" spans="1:48" ht="17.25" customHeight="1">
      <c r="A203" s="50"/>
      <c r="E203" s="22"/>
      <c r="F203" s="22"/>
      <c r="G203" s="22"/>
      <c r="H203" s="22"/>
      <c r="I203" s="22"/>
      <c r="J203" s="22"/>
      <c r="K203" s="22"/>
      <c r="L203" s="35"/>
      <c r="M203" s="35"/>
      <c r="N203" s="35"/>
      <c r="O203" s="35"/>
      <c r="P203" s="35"/>
      <c r="Q203" s="34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</row>
    <row r="204" spans="1:48" ht="17.25" customHeight="1">
      <c r="A204" s="50"/>
      <c r="E204" s="22"/>
      <c r="F204" s="22"/>
      <c r="G204" s="22"/>
      <c r="H204" s="22"/>
      <c r="I204" s="22"/>
      <c r="J204" s="22"/>
      <c r="K204" s="22"/>
      <c r="L204" s="35"/>
      <c r="M204" s="35"/>
      <c r="N204" s="35"/>
      <c r="O204" s="35"/>
      <c r="P204" s="35"/>
      <c r="Q204" s="34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</row>
    <row r="205" spans="1:48" ht="17.25" customHeight="1">
      <c r="A205" s="50"/>
      <c r="E205" s="22"/>
      <c r="F205" s="22"/>
      <c r="G205" s="22"/>
      <c r="H205" s="22"/>
      <c r="I205" s="22"/>
      <c r="J205" s="22"/>
      <c r="K205" s="22"/>
      <c r="L205" s="35"/>
      <c r="M205" s="35"/>
      <c r="N205" s="35"/>
      <c r="O205" s="35"/>
      <c r="P205" s="35"/>
      <c r="Q205" s="34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</row>
    <row r="206" spans="1:48" ht="17.25" customHeight="1">
      <c r="A206" s="50"/>
      <c r="E206" s="22"/>
      <c r="F206" s="22"/>
      <c r="G206" s="22"/>
      <c r="H206" s="22"/>
      <c r="I206" s="22"/>
      <c r="J206" s="22"/>
      <c r="K206" s="22"/>
      <c r="L206" s="35"/>
      <c r="M206" s="35"/>
      <c r="N206" s="35"/>
      <c r="O206" s="35"/>
      <c r="P206" s="35"/>
      <c r="Q206" s="34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</row>
    <row r="207" spans="1:48" ht="17.25" customHeight="1">
      <c r="A207" s="50"/>
      <c r="E207" s="22"/>
      <c r="F207" s="22"/>
      <c r="G207" s="22"/>
      <c r="H207" s="22"/>
      <c r="I207" s="22"/>
      <c r="J207" s="22"/>
      <c r="K207" s="22"/>
      <c r="L207" s="35"/>
      <c r="M207" s="35"/>
      <c r="N207" s="35"/>
      <c r="O207" s="35"/>
      <c r="P207" s="35"/>
      <c r="Q207" s="34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</row>
    <row r="208" spans="1:48" ht="17.25" customHeight="1">
      <c r="A208" s="50"/>
      <c r="E208" s="22"/>
      <c r="F208" s="22"/>
      <c r="G208" s="22"/>
      <c r="H208" s="22"/>
      <c r="I208" s="22"/>
      <c r="J208" s="22"/>
      <c r="K208" s="22"/>
      <c r="L208" s="35"/>
      <c r="M208" s="35"/>
      <c r="N208" s="35"/>
      <c r="O208" s="35"/>
      <c r="P208" s="35"/>
      <c r="Q208" s="34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</row>
    <row r="209" spans="1:48" ht="17.25" customHeight="1">
      <c r="A209" s="50"/>
      <c r="E209" s="22"/>
      <c r="F209" s="22"/>
      <c r="G209" s="22"/>
      <c r="H209" s="22"/>
      <c r="I209" s="22"/>
      <c r="J209" s="22"/>
      <c r="K209" s="22"/>
      <c r="L209" s="35"/>
      <c r="M209" s="35"/>
      <c r="N209" s="35"/>
      <c r="O209" s="35"/>
      <c r="P209" s="35"/>
      <c r="Q209" s="34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</row>
    <row r="210" spans="1:48" ht="17.25" customHeight="1">
      <c r="A210" s="50"/>
      <c r="E210" s="22"/>
      <c r="F210" s="22"/>
      <c r="G210" s="22"/>
      <c r="H210" s="22"/>
      <c r="I210" s="22"/>
      <c r="J210" s="22"/>
      <c r="K210" s="22"/>
      <c r="L210" s="35"/>
      <c r="M210" s="35"/>
      <c r="N210" s="35"/>
      <c r="O210" s="35"/>
      <c r="P210" s="35"/>
      <c r="Q210" s="34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</row>
    <row r="211" spans="1:48" ht="17.25" customHeight="1">
      <c r="A211" s="50"/>
      <c r="E211" s="22"/>
      <c r="F211" s="22"/>
      <c r="G211" s="22"/>
      <c r="H211" s="22"/>
      <c r="I211" s="22"/>
      <c r="J211" s="22"/>
      <c r="K211" s="22"/>
      <c r="L211" s="35"/>
      <c r="M211" s="35"/>
      <c r="N211" s="35"/>
      <c r="O211" s="35"/>
      <c r="P211" s="35"/>
      <c r="Q211" s="34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</row>
    <row r="212" spans="1:48" ht="17.25" customHeight="1">
      <c r="A212" s="50"/>
      <c r="E212" s="22"/>
      <c r="F212" s="22"/>
      <c r="G212" s="22"/>
      <c r="H212" s="22"/>
      <c r="I212" s="22"/>
      <c r="J212" s="22"/>
      <c r="K212" s="22"/>
      <c r="L212" s="35"/>
      <c r="M212" s="35"/>
      <c r="N212" s="35"/>
      <c r="O212" s="35"/>
      <c r="P212" s="35"/>
      <c r="Q212" s="34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</row>
    <row r="213" spans="1:48" ht="17.25" customHeight="1">
      <c r="A213" s="50"/>
      <c r="E213" s="22"/>
      <c r="F213" s="22"/>
      <c r="G213" s="22"/>
      <c r="H213" s="22"/>
      <c r="I213" s="22"/>
      <c r="J213" s="22"/>
      <c r="K213" s="22"/>
      <c r="L213" s="35"/>
      <c r="M213" s="35"/>
      <c r="N213" s="35"/>
      <c r="O213" s="35"/>
      <c r="P213" s="35"/>
      <c r="Q213" s="34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</row>
    <row r="214" spans="1:48" ht="17.25" customHeight="1">
      <c r="A214" s="50"/>
      <c r="E214" s="22"/>
      <c r="F214" s="22"/>
      <c r="G214" s="22"/>
      <c r="H214" s="22"/>
      <c r="I214" s="22"/>
      <c r="J214" s="22"/>
      <c r="K214" s="22"/>
      <c r="L214" s="35"/>
      <c r="M214" s="35"/>
      <c r="N214" s="35"/>
      <c r="O214" s="35"/>
      <c r="P214" s="35"/>
      <c r="Q214" s="34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</row>
    <row r="215" spans="1:48" ht="17.25" customHeight="1">
      <c r="A215" s="50"/>
      <c r="E215" s="22"/>
      <c r="F215" s="22"/>
      <c r="G215" s="22"/>
      <c r="H215" s="22"/>
      <c r="I215" s="22"/>
      <c r="J215" s="22"/>
      <c r="K215" s="22"/>
      <c r="L215" s="35"/>
      <c r="M215" s="35"/>
      <c r="N215" s="35"/>
      <c r="O215" s="35"/>
      <c r="P215" s="35"/>
      <c r="Q215" s="34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</row>
    <row r="216" spans="1:48" ht="17.25" customHeight="1">
      <c r="A216" s="50"/>
      <c r="E216" s="22"/>
      <c r="F216" s="22"/>
      <c r="G216" s="22"/>
      <c r="H216" s="22"/>
      <c r="I216" s="22"/>
      <c r="J216" s="22"/>
      <c r="K216" s="22"/>
      <c r="L216" s="35"/>
      <c r="M216" s="35"/>
      <c r="N216" s="35"/>
      <c r="O216" s="35"/>
      <c r="P216" s="35"/>
      <c r="Q216" s="34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</row>
    <row r="217" spans="1:48" ht="17.25" customHeight="1">
      <c r="A217" s="50"/>
      <c r="E217" s="22"/>
      <c r="F217" s="22"/>
      <c r="G217" s="22"/>
      <c r="H217" s="22"/>
      <c r="I217" s="22"/>
      <c r="J217" s="22"/>
      <c r="K217" s="22"/>
      <c r="L217" s="35"/>
      <c r="M217" s="35"/>
      <c r="N217" s="35"/>
      <c r="O217" s="35"/>
      <c r="P217" s="35"/>
      <c r="Q217" s="34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</row>
    <row r="218" spans="1:48" ht="17.25" customHeight="1">
      <c r="A218" s="50"/>
      <c r="E218" s="22"/>
      <c r="F218" s="22"/>
      <c r="G218" s="22"/>
      <c r="H218" s="22"/>
      <c r="I218" s="22"/>
      <c r="J218" s="22"/>
      <c r="K218" s="22"/>
      <c r="L218" s="35"/>
      <c r="M218" s="35"/>
      <c r="N218" s="35"/>
      <c r="O218" s="35"/>
      <c r="P218" s="35"/>
      <c r="Q218" s="34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</row>
    <row r="219" spans="1:48" ht="17.25" customHeight="1">
      <c r="A219" s="50"/>
      <c r="E219" s="22"/>
      <c r="F219" s="22"/>
      <c r="G219" s="22"/>
      <c r="H219" s="22"/>
      <c r="I219" s="22"/>
      <c r="J219" s="22"/>
      <c r="K219" s="22"/>
      <c r="L219" s="35"/>
      <c r="M219" s="35"/>
      <c r="N219" s="35"/>
      <c r="O219" s="35"/>
      <c r="P219" s="35"/>
      <c r="Q219" s="34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</row>
    <row r="220" spans="1:48" ht="17.25" customHeight="1">
      <c r="A220" s="50"/>
      <c r="E220" s="22"/>
      <c r="F220" s="22"/>
      <c r="G220" s="22"/>
      <c r="H220" s="22"/>
      <c r="I220" s="22"/>
      <c r="J220" s="22"/>
      <c r="K220" s="22"/>
      <c r="L220" s="35"/>
      <c r="M220" s="35"/>
      <c r="N220" s="35"/>
      <c r="O220" s="35"/>
      <c r="P220" s="35"/>
      <c r="Q220" s="34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</row>
    <row r="221" spans="1:48" ht="17.25" customHeight="1">
      <c r="A221" s="50"/>
      <c r="E221" s="22"/>
      <c r="F221" s="22"/>
      <c r="G221" s="22"/>
      <c r="H221" s="22"/>
      <c r="I221" s="22"/>
      <c r="J221" s="22"/>
      <c r="K221" s="22"/>
      <c r="L221" s="35"/>
      <c r="M221" s="35"/>
      <c r="N221" s="35"/>
      <c r="O221" s="35"/>
      <c r="P221" s="35"/>
      <c r="Q221" s="34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</row>
    <row r="222" spans="1:48" ht="17.25" customHeight="1">
      <c r="A222" s="50"/>
      <c r="E222" s="22"/>
      <c r="F222" s="22"/>
      <c r="G222" s="22"/>
      <c r="H222" s="22"/>
      <c r="I222" s="22"/>
      <c r="J222" s="22"/>
      <c r="K222" s="22"/>
      <c r="L222" s="35"/>
      <c r="M222" s="35"/>
      <c r="N222" s="35"/>
      <c r="O222" s="35"/>
      <c r="P222" s="35"/>
      <c r="Q222" s="34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</row>
    <row r="223" spans="1:48" ht="17.25" customHeight="1">
      <c r="A223" s="50"/>
      <c r="E223" s="22"/>
      <c r="F223" s="22"/>
      <c r="G223" s="22"/>
      <c r="H223" s="22"/>
      <c r="I223" s="22"/>
      <c r="J223" s="22"/>
      <c r="K223" s="22"/>
      <c r="L223" s="35"/>
      <c r="M223" s="35"/>
      <c r="N223" s="35"/>
      <c r="O223" s="35"/>
      <c r="P223" s="35"/>
      <c r="Q223" s="34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</row>
    <row r="224" spans="1:48" ht="17.25" customHeight="1">
      <c r="A224" s="50"/>
      <c r="E224" s="22"/>
      <c r="F224" s="22"/>
      <c r="G224" s="22"/>
      <c r="H224" s="22"/>
      <c r="I224" s="22"/>
      <c r="J224" s="22"/>
      <c r="K224" s="22"/>
      <c r="L224" s="35"/>
      <c r="M224" s="35"/>
      <c r="N224" s="35"/>
      <c r="O224" s="35"/>
      <c r="P224" s="35"/>
      <c r="Q224" s="34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</row>
    <row r="225" spans="1:48" ht="17.25" customHeight="1">
      <c r="A225" s="50"/>
      <c r="E225" s="22"/>
      <c r="F225" s="22"/>
      <c r="G225" s="22"/>
      <c r="H225" s="22"/>
      <c r="I225" s="22"/>
      <c r="J225" s="22"/>
      <c r="K225" s="22"/>
      <c r="L225" s="35"/>
      <c r="M225" s="35"/>
      <c r="N225" s="35"/>
      <c r="O225" s="35"/>
      <c r="P225" s="35"/>
      <c r="Q225" s="34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</row>
    <row r="226" spans="1:48" ht="17.25" customHeight="1">
      <c r="A226" s="50"/>
      <c r="E226" s="22"/>
      <c r="F226" s="22"/>
      <c r="G226" s="22"/>
      <c r="H226" s="22"/>
      <c r="I226" s="22"/>
      <c r="J226" s="22"/>
      <c r="K226" s="22"/>
      <c r="L226" s="35"/>
      <c r="M226" s="35"/>
      <c r="N226" s="35"/>
      <c r="O226" s="35"/>
      <c r="P226" s="35"/>
      <c r="Q226" s="34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</row>
    <row r="227" spans="1:48" ht="17.25" customHeight="1">
      <c r="A227" s="50"/>
      <c r="E227" s="22"/>
      <c r="F227" s="22"/>
      <c r="G227" s="22"/>
      <c r="H227" s="22"/>
      <c r="I227" s="22"/>
      <c r="J227" s="22"/>
      <c r="K227" s="22"/>
      <c r="L227" s="35"/>
      <c r="M227" s="35"/>
      <c r="N227" s="35"/>
      <c r="O227" s="35"/>
      <c r="P227" s="35"/>
      <c r="Q227" s="34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</row>
    <row r="228" spans="1:48" ht="17.25" customHeight="1">
      <c r="A228" s="50"/>
      <c r="E228" s="22"/>
      <c r="F228" s="22"/>
      <c r="G228" s="22"/>
      <c r="H228" s="22"/>
      <c r="I228" s="22"/>
      <c r="J228" s="22"/>
      <c r="K228" s="22"/>
      <c r="L228" s="35"/>
      <c r="M228" s="35"/>
      <c r="N228" s="35"/>
      <c r="O228" s="35"/>
      <c r="P228" s="35"/>
      <c r="Q228" s="34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</row>
    <row r="229" spans="1:48" ht="17.25" customHeight="1">
      <c r="A229" s="50"/>
      <c r="E229" s="22"/>
      <c r="F229" s="22"/>
      <c r="G229" s="22"/>
      <c r="H229" s="22"/>
      <c r="I229" s="22"/>
      <c r="J229" s="22"/>
      <c r="K229" s="22"/>
      <c r="L229" s="35"/>
      <c r="M229" s="35"/>
      <c r="N229" s="35"/>
      <c r="O229" s="35"/>
      <c r="P229" s="35"/>
      <c r="Q229" s="34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</row>
    <row r="230" spans="1:48" ht="17.25" customHeight="1">
      <c r="A230" s="50"/>
      <c r="E230" s="22"/>
      <c r="F230" s="22"/>
      <c r="G230" s="22"/>
      <c r="H230" s="22"/>
      <c r="I230" s="22"/>
      <c r="J230" s="22"/>
      <c r="K230" s="22"/>
      <c r="L230" s="35"/>
      <c r="M230" s="35"/>
      <c r="N230" s="35"/>
      <c r="O230" s="35"/>
      <c r="P230" s="35"/>
      <c r="Q230" s="34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</row>
    <row r="231" spans="1:48" ht="17.25" customHeight="1">
      <c r="A231" s="50"/>
      <c r="E231" s="22"/>
      <c r="F231" s="22"/>
      <c r="G231" s="22"/>
      <c r="H231" s="22"/>
      <c r="I231" s="22"/>
      <c r="J231" s="22"/>
      <c r="K231" s="22"/>
      <c r="L231" s="35"/>
      <c r="M231" s="35"/>
      <c r="N231" s="35"/>
      <c r="O231" s="35"/>
      <c r="P231" s="35"/>
      <c r="Q231" s="34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</row>
    <row r="232" spans="1:48" ht="17.25" customHeight="1">
      <c r="A232" s="50"/>
      <c r="E232" s="22"/>
      <c r="F232" s="22"/>
      <c r="G232" s="22"/>
      <c r="H232" s="22"/>
      <c r="I232" s="22"/>
      <c r="J232" s="22"/>
      <c r="K232" s="22"/>
      <c r="L232" s="35"/>
      <c r="M232" s="35"/>
      <c r="N232" s="35"/>
      <c r="O232" s="35"/>
      <c r="P232" s="35"/>
      <c r="Q232" s="34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</row>
    <row r="233" spans="1:48" ht="17.25" customHeight="1">
      <c r="A233" s="50"/>
      <c r="E233" s="22"/>
      <c r="F233" s="22"/>
      <c r="G233" s="22"/>
      <c r="H233" s="22"/>
      <c r="I233" s="22"/>
      <c r="J233" s="22"/>
      <c r="K233" s="22"/>
      <c r="L233" s="35"/>
      <c r="M233" s="35"/>
      <c r="N233" s="35"/>
      <c r="O233" s="35"/>
      <c r="P233" s="35"/>
      <c r="Q233" s="34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</row>
    <row r="234" spans="1:48" ht="17.25" customHeight="1">
      <c r="A234" s="50"/>
      <c r="E234" s="22"/>
      <c r="F234" s="22"/>
      <c r="G234" s="22"/>
      <c r="H234" s="22"/>
      <c r="I234" s="22"/>
      <c r="J234" s="22"/>
      <c r="K234" s="22"/>
      <c r="L234" s="35"/>
      <c r="M234" s="35"/>
      <c r="N234" s="35"/>
      <c r="O234" s="35"/>
      <c r="P234" s="35"/>
      <c r="Q234" s="34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</row>
    <row r="235" spans="1:48" ht="17.25" customHeight="1">
      <c r="A235" s="50"/>
      <c r="E235" s="22"/>
      <c r="F235" s="22"/>
      <c r="G235" s="22"/>
      <c r="H235" s="22"/>
      <c r="I235" s="22"/>
      <c r="J235" s="22"/>
      <c r="K235" s="22"/>
      <c r="L235" s="35"/>
      <c r="M235" s="35"/>
      <c r="N235" s="35"/>
      <c r="O235" s="35"/>
      <c r="P235" s="35"/>
      <c r="Q235" s="34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</row>
    <row r="236" spans="1:48" ht="17.25" customHeight="1">
      <c r="A236" s="50"/>
      <c r="E236" s="22"/>
      <c r="F236" s="22"/>
      <c r="G236" s="22"/>
      <c r="H236" s="22"/>
      <c r="I236" s="22"/>
      <c r="J236" s="22"/>
      <c r="K236" s="22"/>
      <c r="L236" s="35"/>
      <c r="M236" s="35"/>
      <c r="N236" s="35"/>
      <c r="O236" s="35"/>
      <c r="P236" s="35"/>
      <c r="Q236" s="34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</row>
    <row r="237" spans="1:48" ht="17.25" customHeight="1">
      <c r="A237" s="50"/>
      <c r="E237" s="22"/>
      <c r="F237" s="22"/>
      <c r="G237" s="22"/>
      <c r="H237" s="22"/>
      <c r="I237" s="22"/>
      <c r="J237" s="22"/>
      <c r="K237" s="22"/>
      <c r="L237" s="35"/>
      <c r="M237" s="35"/>
      <c r="N237" s="35"/>
      <c r="O237" s="35"/>
      <c r="P237" s="35"/>
      <c r="Q237" s="34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</row>
    <row r="238" spans="1:48" ht="17.25" customHeight="1">
      <c r="A238" s="50"/>
      <c r="E238" s="22"/>
      <c r="F238" s="22"/>
      <c r="G238" s="22"/>
      <c r="H238" s="22"/>
      <c r="I238" s="22"/>
      <c r="J238" s="22"/>
      <c r="K238" s="22"/>
      <c r="L238" s="35"/>
      <c r="M238" s="35"/>
      <c r="N238" s="35"/>
      <c r="O238" s="35"/>
      <c r="P238" s="35"/>
      <c r="Q238" s="34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</row>
    <row r="239" spans="1:48" ht="17.25" customHeight="1">
      <c r="A239" s="50"/>
      <c r="E239" s="22"/>
      <c r="F239" s="22"/>
      <c r="G239" s="22"/>
      <c r="H239" s="22"/>
      <c r="I239" s="22"/>
      <c r="J239" s="22"/>
      <c r="K239" s="22"/>
      <c r="L239" s="35"/>
      <c r="M239" s="35"/>
      <c r="N239" s="35"/>
      <c r="O239" s="35"/>
      <c r="P239" s="35"/>
      <c r="Q239" s="34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</row>
    <row r="240" spans="1:48" ht="17.25" customHeight="1">
      <c r="A240" s="50"/>
      <c r="E240" s="22"/>
      <c r="F240" s="22"/>
      <c r="G240" s="22"/>
      <c r="H240" s="22"/>
      <c r="I240" s="22"/>
      <c r="J240" s="22"/>
      <c r="K240" s="22"/>
      <c r="L240" s="35"/>
      <c r="M240" s="35"/>
      <c r="N240" s="35"/>
      <c r="O240" s="35"/>
      <c r="P240" s="35"/>
      <c r="Q240" s="34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</row>
    <row r="241" spans="1:48" ht="17.25" customHeight="1">
      <c r="A241" s="50"/>
      <c r="E241" s="22"/>
      <c r="F241" s="22"/>
      <c r="G241" s="22"/>
      <c r="H241" s="22"/>
      <c r="I241" s="22"/>
      <c r="J241" s="22"/>
      <c r="K241" s="22"/>
      <c r="L241" s="35"/>
      <c r="M241" s="35"/>
      <c r="N241" s="35"/>
      <c r="O241" s="35"/>
      <c r="P241" s="35"/>
      <c r="Q241" s="34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</row>
    <row r="242" spans="1:48" ht="17.25" customHeight="1">
      <c r="A242" s="50"/>
      <c r="E242" s="22"/>
      <c r="F242" s="22"/>
      <c r="G242" s="22"/>
      <c r="H242" s="22"/>
      <c r="I242" s="22"/>
      <c r="J242" s="22"/>
      <c r="K242" s="22"/>
      <c r="L242" s="35"/>
      <c r="M242" s="35"/>
      <c r="N242" s="35"/>
      <c r="O242" s="35"/>
      <c r="P242" s="35"/>
      <c r="Q242" s="34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</row>
    <row r="243" spans="1:48" ht="17.25" customHeight="1">
      <c r="A243" s="50"/>
      <c r="E243" s="22"/>
      <c r="F243" s="22"/>
      <c r="G243" s="22"/>
      <c r="H243" s="22"/>
      <c r="I243" s="22"/>
      <c r="J243" s="22"/>
      <c r="K243" s="22"/>
      <c r="L243" s="35"/>
      <c r="M243" s="35"/>
      <c r="N243" s="35"/>
      <c r="O243" s="35"/>
      <c r="P243" s="35"/>
      <c r="Q243" s="34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</row>
    <row r="244" spans="1:48" ht="17.25" customHeight="1">
      <c r="A244" s="50"/>
      <c r="E244" s="22"/>
      <c r="F244" s="22"/>
      <c r="G244" s="22"/>
      <c r="H244" s="22"/>
      <c r="I244" s="22"/>
      <c r="J244" s="22"/>
      <c r="K244" s="22"/>
      <c r="L244" s="35"/>
      <c r="M244" s="35"/>
      <c r="N244" s="35"/>
      <c r="O244" s="35"/>
      <c r="P244" s="35"/>
      <c r="Q244" s="34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</row>
    <row r="245" spans="1:48" ht="17.25" customHeight="1">
      <c r="A245" s="50"/>
      <c r="E245" s="22"/>
      <c r="F245" s="22"/>
      <c r="G245" s="22"/>
      <c r="H245" s="22"/>
      <c r="I245" s="22"/>
      <c r="J245" s="22"/>
      <c r="K245" s="22"/>
      <c r="L245" s="35"/>
      <c r="M245" s="35"/>
      <c r="N245" s="35"/>
      <c r="O245" s="35"/>
      <c r="P245" s="35"/>
      <c r="Q245" s="34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</row>
    <row r="246" spans="1:48" ht="17.25" customHeight="1">
      <c r="A246" s="50"/>
      <c r="E246" s="22"/>
      <c r="F246" s="22"/>
      <c r="G246" s="22"/>
      <c r="H246" s="22"/>
      <c r="I246" s="22"/>
      <c r="J246" s="22"/>
      <c r="K246" s="22"/>
      <c r="L246" s="35"/>
      <c r="M246" s="35"/>
      <c r="N246" s="35"/>
      <c r="O246" s="35"/>
      <c r="P246" s="35"/>
      <c r="Q246" s="34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</row>
    <row r="247" spans="1:48" ht="17.25" customHeight="1">
      <c r="A247" s="50"/>
      <c r="E247" s="22"/>
      <c r="F247" s="22"/>
      <c r="G247" s="22"/>
      <c r="H247" s="22"/>
      <c r="I247" s="22"/>
      <c r="J247" s="22"/>
      <c r="K247" s="22"/>
      <c r="L247" s="35"/>
      <c r="M247" s="35"/>
      <c r="N247" s="35"/>
      <c r="O247" s="35"/>
      <c r="P247" s="35"/>
      <c r="Q247" s="34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</row>
    <row r="248" spans="1:48" ht="17.25" customHeight="1">
      <c r="A248" s="50"/>
      <c r="E248" s="22"/>
      <c r="F248" s="22"/>
      <c r="G248" s="22"/>
      <c r="H248" s="22"/>
      <c r="I248" s="22"/>
      <c r="J248" s="22"/>
      <c r="K248" s="22"/>
      <c r="L248" s="35"/>
      <c r="M248" s="35"/>
      <c r="N248" s="35"/>
      <c r="O248" s="35"/>
      <c r="P248" s="35"/>
      <c r="Q248" s="34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</row>
    <row r="249" spans="1:48" ht="17.25" customHeight="1">
      <c r="A249" s="50"/>
      <c r="E249" s="22"/>
      <c r="F249" s="22"/>
      <c r="G249" s="22"/>
      <c r="H249" s="22"/>
      <c r="I249" s="22"/>
      <c r="J249" s="22"/>
      <c r="K249" s="22"/>
      <c r="L249" s="35"/>
      <c r="M249" s="35"/>
      <c r="N249" s="35"/>
      <c r="O249" s="35"/>
      <c r="P249" s="35"/>
      <c r="Q249" s="34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</row>
    <row r="250" spans="1:48" ht="17.25" customHeight="1">
      <c r="A250" s="50"/>
      <c r="E250" s="22"/>
      <c r="F250" s="22"/>
      <c r="G250" s="22"/>
      <c r="H250" s="22"/>
      <c r="I250" s="22"/>
      <c r="J250" s="22"/>
      <c r="K250" s="22"/>
      <c r="L250" s="35"/>
      <c r="M250" s="35"/>
      <c r="N250" s="35"/>
      <c r="O250" s="35"/>
      <c r="P250" s="35"/>
      <c r="Q250" s="34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</row>
    <row r="251" spans="1:48" ht="17.25" customHeight="1">
      <c r="A251" s="50"/>
      <c r="E251" s="22"/>
      <c r="F251" s="22"/>
      <c r="G251" s="22"/>
      <c r="H251" s="22"/>
      <c r="I251" s="22"/>
      <c r="J251" s="22"/>
      <c r="K251" s="22"/>
      <c r="L251" s="35"/>
      <c r="M251" s="35"/>
      <c r="N251" s="35"/>
      <c r="O251" s="35"/>
      <c r="P251" s="35"/>
      <c r="Q251" s="34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</row>
    <row r="252" spans="1:48" ht="17.25" customHeight="1">
      <c r="A252" s="50"/>
      <c r="E252" s="22"/>
      <c r="F252" s="22"/>
      <c r="G252" s="22"/>
      <c r="H252" s="22"/>
      <c r="I252" s="22"/>
      <c r="J252" s="22"/>
      <c r="K252" s="22"/>
      <c r="L252" s="35"/>
      <c r="M252" s="35"/>
      <c r="N252" s="35"/>
      <c r="O252" s="35"/>
      <c r="P252" s="35"/>
      <c r="Q252" s="34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</row>
    <row r="253" spans="1:48" ht="17.25" customHeight="1">
      <c r="A253" s="50"/>
      <c r="E253" s="22"/>
      <c r="F253" s="22"/>
      <c r="G253" s="22"/>
      <c r="H253" s="22"/>
      <c r="I253" s="22"/>
      <c r="J253" s="22"/>
      <c r="K253" s="22"/>
      <c r="L253" s="35"/>
      <c r="M253" s="35"/>
      <c r="N253" s="35"/>
      <c r="O253" s="35"/>
      <c r="P253" s="35"/>
      <c r="Q253" s="34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</row>
    <row r="254" spans="1:48" ht="17.25" customHeight="1">
      <c r="A254" s="50"/>
      <c r="E254" s="22"/>
      <c r="F254" s="22"/>
      <c r="G254" s="22"/>
      <c r="H254" s="22"/>
      <c r="I254" s="22"/>
      <c r="J254" s="22"/>
      <c r="K254" s="22"/>
      <c r="L254" s="35"/>
      <c r="M254" s="35"/>
      <c r="N254" s="35"/>
      <c r="O254" s="35"/>
      <c r="P254" s="35"/>
      <c r="Q254" s="34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</row>
    <row r="255" spans="1:48" ht="17.25" customHeight="1">
      <c r="A255" s="50"/>
      <c r="E255" s="22"/>
      <c r="F255" s="22"/>
      <c r="G255" s="22"/>
      <c r="H255" s="22"/>
      <c r="I255" s="22"/>
      <c r="J255" s="22"/>
      <c r="K255" s="22"/>
      <c r="L255" s="35"/>
      <c r="M255" s="35"/>
      <c r="N255" s="35"/>
      <c r="O255" s="35"/>
      <c r="P255" s="35"/>
      <c r="Q255" s="34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</row>
    <row r="256" spans="1:48" ht="17.25" customHeight="1">
      <c r="A256" s="50"/>
      <c r="E256" s="22"/>
      <c r="F256" s="22"/>
      <c r="G256" s="22"/>
      <c r="H256" s="22"/>
      <c r="I256" s="22"/>
      <c r="J256" s="22"/>
      <c r="K256" s="22"/>
      <c r="L256" s="35"/>
      <c r="M256" s="35"/>
      <c r="N256" s="35"/>
      <c r="O256" s="35"/>
      <c r="P256" s="35"/>
      <c r="Q256" s="34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</row>
    <row r="257" spans="1:48" ht="17.25" customHeight="1">
      <c r="A257" s="50"/>
      <c r="E257" s="22"/>
      <c r="F257" s="22"/>
      <c r="G257" s="22"/>
      <c r="H257" s="22"/>
      <c r="I257" s="22"/>
      <c r="J257" s="22"/>
      <c r="K257" s="22"/>
      <c r="L257" s="35"/>
      <c r="M257" s="35"/>
      <c r="N257" s="35"/>
      <c r="O257" s="35"/>
      <c r="P257" s="35"/>
      <c r="Q257" s="34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</row>
    <row r="258" spans="1:48" ht="17.25" customHeight="1">
      <c r="A258" s="50"/>
      <c r="E258" s="22"/>
      <c r="F258" s="22"/>
      <c r="G258" s="22"/>
      <c r="H258" s="22"/>
      <c r="I258" s="22"/>
      <c r="J258" s="22"/>
      <c r="K258" s="22"/>
      <c r="L258" s="35"/>
      <c r="M258" s="35"/>
      <c r="N258" s="35"/>
      <c r="O258" s="35"/>
      <c r="P258" s="35"/>
      <c r="Q258" s="34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</row>
    <row r="259" spans="1:48" ht="17.25" customHeight="1">
      <c r="A259" s="50"/>
      <c r="E259" s="22"/>
      <c r="F259" s="22"/>
      <c r="G259" s="22"/>
      <c r="H259" s="22"/>
      <c r="I259" s="22"/>
      <c r="J259" s="22"/>
      <c r="K259" s="22"/>
      <c r="L259" s="35"/>
      <c r="M259" s="35"/>
      <c r="N259" s="35"/>
      <c r="O259" s="35"/>
      <c r="P259" s="35"/>
      <c r="Q259" s="34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</row>
    <row r="260" spans="1:48" ht="17.25" customHeight="1">
      <c r="A260" s="50"/>
      <c r="E260" s="22"/>
      <c r="F260" s="22"/>
      <c r="G260" s="22"/>
      <c r="H260" s="22"/>
      <c r="I260" s="22"/>
      <c r="J260" s="22"/>
      <c r="K260" s="22"/>
      <c r="L260" s="35"/>
      <c r="M260" s="35"/>
      <c r="N260" s="35"/>
      <c r="O260" s="35"/>
      <c r="P260" s="35"/>
      <c r="Q260" s="34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</row>
    <row r="261" spans="1:48" ht="17.25" customHeight="1">
      <c r="A261" s="50"/>
      <c r="E261" s="22"/>
      <c r="F261" s="22"/>
      <c r="G261" s="22"/>
      <c r="H261" s="22"/>
      <c r="I261" s="22"/>
      <c r="J261" s="22"/>
      <c r="K261" s="22"/>
      <c r="L261" s="35"/>
      <c r="M261" s="35"/>
      <c r="N261" s="35"/>
      <c r="O261" s="35"/>
      <c r="P261" s="35"/>
      <c r="Q261" s="34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</row>
  </sheetData>
  <mergeCells count="13">
    <mergeCell ref="A5:A8"/>
    <mergeCell ref="B5:L5"/>
    <mergeCell ref="N5:O5"/>
    <mergeCell ref="P5:P8"/>
    <mergeCell ref="B6:G6"/>
    <mergeCell ref="I6:L6"/>
    <mergeCell ref="M6:M8"/>
    <mergeCell ref="B7:D7"/>
    <mergeCell ref="F7:F8"/>
    <mergeCell ref="G7:G8"/>
    <mergeCell ref="H7:H8"/>
    <mergeCell ref="K7:K8"/>
    <mergeCell ref="L7:L8"/>
  </mergeCells>
  <phoneticPr fontId="4"/>
  <pageMargins left="0.39370078740157483" right="0" top="0" bottom="0" header="0" footer="0"/>
  <pageSetup paperSize="9" scale="6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BX261"/>
  <sheetViews>
    <sheetView view="pageBreakPreview" zoomScaleNormal="85" zoomScaleSheetLayoutView="100" workbookViewId="0">
      <pane xSplit="1" ySplit="11" topLeftCell="B12" activePane="bottomRight" state="frozen"/>
      <selection activeCell="A2" sqref="A2"/>
      <selection pane="topRight" activeCell="A2" sqref="A2"/>
      <selection pane="bottomLeft" activeCell="A2" sqref="A2"/>
      <selection pane="bottomRight" activeCell="D15" sqref="D15"/>
    </sheetView>
  </sheetViews>
  <sheetFormatPr defaultRowHeight="17.25" customHeight="1"/>
  <cols>
    <col min="1" max="1" width="13.19921875" style="22" customWidth="1"/>
    <col min="2" max="4" width="14.19921875" style="50" customWidth="1"/>
    <col min="5" max="12" width="14.19921875" style="22" customWidth="1"/>
    <col min="13" max="13" width="2.5" style="35" customWidth="1"/>
    <col min="14" max="59" width="9" style="34"/>
    <col min="60" max="254" width="9" style="35"/>
    <col min="255" max="261" width="12.8984375" style="35" customWidth="1"/>
    <col min="262" max="262" width="12.09765625" style="35" customWidth="1"/>
    <col min="263" max="268" width="12.19921875" style="35" customWidth="1"/>
    <col min="269" max="269" width="2.5" style="35" customWidth="1"/>
    <col min="270" max="510" width="9" style="35"/>
    <col min="511" max="517" width="12.8984375" style="35" customWidth="1"/>
    <col min="518" max="518" width="12.09765625" style="35" customWidth="1"/>
    <col min="519" max="524" width="12.19921875" style="35" customWidth="1"/>
    <col min="525" max="525" width="2.5" style="35" customWidth="1"/>
    <col min="526" max="766" width="9" style="35"/>
    <col min="767" max="773" width="12.8984375" style="35" customWidth="1"/>
    <col min="774" max="774" width="12.09765625" style="35" customWidth="1"/>
    <col min="775" max="780" width="12.19921875" style="35" customWidth="1"/>
    <col min="781" max="781" width="2.5" style="35" customWidth="1"/>
    <col min="782" max="1022" width="9" style="35"/>
    <col min="1023" max="1029" width="12.8984375" style="35" customWidth="1"/>
    <col min="1030" max="1030" width="12.09765625" style="35" customWidth="1"/>
    <col min="1031" max="1036" width="12.19921875" style="35" customWidth="1"/>
    <col min="1037" max="1037" width="2.5" style="35" customWidth="1"/>
    <col min="1038" max="1278" width="9" style="35"/>
    <col min="1279" max="1285" width="12.8984375" style="35" customWidth="1"/>
    <col min="1286" max="1286" width="12.09765625" style="35" customWidth="1"/>
    <col min="1287" max="1292" width="12.19921875" style="35" customWidth="1"/>
    <col min="1293" max="1293" width="2.5" style="35" customWidth="1"/>
    <col min="1294" max="1534" width="9" style="35"/>
    <col min="1535" max="1541" width="12.8984375" style="35" customWidth="1"/>
    <col min="1542" max="1542" width="12.09765625" style="35" customWidth="1"/>
    <col min="1543" max="1548" width="12.19921875" style="35" customWidth="1"/>
    <col min="1549" max="1549" width="2.5" style="35" customWidth="1"/>
    <col min="1550" max="1790" width="9" style="35"/>
    <col min="1791" max="1797" width="12.8984375" style="35" customWidth="1"/>
    <col min="1798" max="1798" width="12.09765625" style="35" customWidth="1"/>
    <col min="1799" max="1804" width="12.19921875" style="35" customWidth="1"/>
    <col min="1805" max="1805" width="2.5" style="35" customWidth="1"/>
    <col min="1806" max="2046" width="9" style="35"/>
    <col min="2047" max="2053" width="12.8984375" style="35" customWidth="1"/>
    <col min="2054" max="2054" width="12.09765625" style="35" customWidth="1"/>
    <col min="2055" max="2060" width="12.19921875" style="35" customWidth="1"/>
    <col min="2061" max="2061" width="2.5" style="35" customWidth="1"/>
    <col min="2062" max="2302" width="9" style="35"/>
    <col min="2303" max="2309" width="12.8984375" style="35" customWidth="1"/>
    <col min="2310" max="2310" width="12.09765625" style="35" customWidth="1"/>
    <col min="2311" max="2316" width="12.19921875" style="35" customWidth="1"/>
    <col min="2317" max="2317" width="2.5" style="35" customWidth="1"/>
    <col min="2318" max="2558" width="9" style="35"/>
    <col min="2559" max="2565" width="12.8984375" style="35" customWidth="1"/>
    <col min="2566" max="2566" width="12.09765625" style="35" customWidth="1"/>
    <col min="2567" max="2572" width="12.19921875" style="35" customWidth="1"/>
    <col min="2573" max="2573" width="2.5" style="35" customWidth="1"/>
    <col min="2574" max="2814" width="9" style="35"/>
    <col min="2815" max="2821" width="12.8984375" style="35" customWidth="1"/>
    <col min="2822" max="2822" width="12.09765625" style="35" customWidth="1"/>
    <col min="2823" max="2828" width="12.19921875" style="35" customWidth="1"/>
    <col min="2829" max="2829" width="2.5" style="35" customWidth="1"/>
    <col min="2830" max="3070" width="9" style="35"/>
    <col min="3071" max="3077" width="12.8984375" style="35" customWidth="1"/>
    <col min="3078" max="3078" width="12.09765625" style="35" customWidth="1"/>
    <col min="3079" max="3084" width="12.19921875" style="35" customWidth="1"/>
    <col min="3085" max="3085" width="2.5" style="35" customWidth="1"/>
    <col min="3086" max="3326" width="9" style="35"/>
    <col min="3327" max="3333" width="12.8984375" style="35" customWidth="1"/>
    <col min="3334" max="3334" width="12.09765625" style="35" customWidth="1"/>
    <col min="3335" max="3340" width="12.19921875" style="35" customWidth="1"/>
    <col min="3341" max="3341" width="2.5" style="35" customWidth="1"/>
    <col min="3342" max="3582" width="9" style="35"/>
    <col min="3583" max="3589" width="12.8984375" style="35" customWidth="1"/>
    <col min="3590" max="3590" width="12.09765625" style="35" customWidth="1"/>
    <col min="3591" max="3596" width="12.19921875" style="35" customWidth="1"/>
    <col min="3597" max="3597" width="2.5" style="35" customWidth="1"/>
    <col min="3598" max="3838" width="9" style="35"/>
    <col min="3839" max="3845" width="12.8984375" style="35" customWidth="1"/>
    <col min="3846" max="3846" width="12.09765625" style="35" customWidth="1"/>
    <col min="3847" max="3852" width="12.19921875" style="35" customWidth="1"/>
    <col min="3853" max="3853" width="2.5" style="35" customWidth="1"/>
    <col min="3854" max="4094" width="9" style="35"/>
    <col min="4095" max="4101" width="12.8984375" style="35" customWidth="1"/>
    <col min="4102" max="4102" width="12.09765625" style="35" customWidth="1"/>
    <col min="4103" max="4108" width="12.19921875" style="35" customWidth="1"/>
    <col min="4109" max="4109" width="2.5" style="35" customWidth="1"/>
    <col min="4110" max="4350" width="9" style="35"/>
    <col min="4351" max="4357" width="12.8984375" style="35" customWidth="1"/>
    <col min="4358" max="4358" width="12.09765625" style="35" customWidth="1"/>
    <col min="4359" max="4364" width="12.19921875" style="35" customWidth="1"/>
    <col min="4365" max="4365" width="2.5" style="35" customWidth="1"/>
    <col min="4366" max="4606" width="9" style="35"/>
    <col min="4607" max="4613" width="12.8984375" style="35" customWidth="1"/>
    <col min="4614" max="4614" width="12.09765625" style="35" customWidth="1"/>
    <col min="4615" max="4620" width="12.19921875" style="35" customWidth="1"/>
    <col min="4621" max="4621" width="2.5" style="35" customWidth="1"/>
    <col min="4622" max="4862" width="9" style="35"/>
    <col min="4863" max="4869" width="12.8984375" style="35" customWidth="1"/>
    <col min="4870" max="4870" width="12.09765625" style="35" customWidth="1"/>
    <col min="4871" max="4876" width="12.19921875" style="35" customWidth="1"/>
    <col min="4877" max="4877" width="2.5" style="35" customWidth="1"/>
    <col min="4878" max="5118" width="9" style="35"/>
    <col min="5119" max="5125" width="12.8984375" style="35" customWidth="1"/>
    <col min="5126" max="5126" width="12.09765625" style="35" customWidth="1"/>
    <col min="5127" max="5132" width="12.19921875" style="35" customWidth="1"/>
    <col min="5133" max="5133" width="2.5" style="35" customWidth="1"/>
    <col min="5134" max="5374" width="9" style="35"/>
    <col min="5375" max="5381" width="12.8984375" style="35" customWidth="1"/>
    <col min="5382" max="5382" width="12.09765625" style="35" customWidth="1"/>
    <col min="5383" max="5388" width="12.19921875" style="35" customWidth="1"/>
    <col min="5389" max="5389" width="2.5" style="35" customWidth="1"/>
    <col min="5390" max="5630" width="9" style="35"/>
    <col min="5631" max="5637" width="12.8984375" style="35" customWidth="1"/>
    <col min="5638" max="5638" width="12.09765625" style="35" customWidth="1"/>
    <col min="5639" max="5644" width="12.19921875" style="35" customWidth="1"/>
    <col min="5645" max="5645" width="2.5" style="35" customWidth="1"/>
    <col min="5646" max="5886" width="9" style="35"/>
    <col min="5887" max="5893" width="12.8984375" style="35" customWidth="1"/>
    <col min="5894" max="5894" width="12.09765625" style="35" customWidth="1"/>
    <col min="5895" max="5900" width="12.19921875" style="35" customWidth="1"/>
    <col min="5901" max="5901" width="2.5" style="35" customWidth="1"/>
    <col min="5902" max="6142" width="9" style="35"/>
    <col min="6143" max="6149" width="12.8984375" style="35" customWidth="1"/>
    <col min="6150" max="6150" width="12.09765625" style="35" customWidth="1"/>
    <col min="6151" max="6156" width="12.19921875" style="35" customWidth="1"/>
    <col min="6157" max="6157" width="2.5" style="35" customWidth="1"/>
    <col min="6158" max="6398" width="9" style="35"/>
    <col min="6399" max="6405" width="12.8984375" style="35" customWidth="1"/>
    <col min="6406" max="6406" width="12.09765625" style="35" customWidth="1"/>
    <col min="6407" max="6412" width="12.19921875" style="35" customWidth="1"/>
    <col min="6413" max="6413" width="2.5" style="35" customWidth="1"/>
    <col min="6414" max="6654" width="9" style="35"/>
    <col min="6655" max="6661" width="12.8984375" style="35" customWidth="1"/>
    <col min="6662" max="6662" width="12.09765625" style="35" customWidth="1"/>
    <col min="6663" max="6668" width="12.19921875" style="35" customWidth="1"/>
    <col min="6669" max="6669" width="2.5" style="35" customWidth="1"/>
    <col min="6670" max="6910" width="9" style="35"/>
    <col min="6911" max="6917" width="12.8984375" style="35" customWidth="1"/>
    <col min="6918" max="6918" width="12.09765625" style="35" customWidth="1"/>
    <col min="6919" max="6924" width="12.19921875" style="35" customWidth="1"/>
    <col min="6925" max="6925" width="2.5" style="35" customWidth="1"/>
    <col min="6926" max="7166" width="9" style="35"/>
    <col min="7167" max="7173" width="12.8984375" style="35" customWidth="1"/>
    <col min="7174" max="7174" width="12.09765625" style="35" customWidth="1"/>
    <col min="7175" max="7180" width="12.19921875" style="35" customWidth="1"/>
    <col min="7181" max="7181" width="2.5" style="35" customWidth="1"/>
    <col min="7182" max="7422" width="9" style="35"/>
    <col min="7423" max="7429" width="12.8984375" style="35" customWidth="1"/>
    <col min="7430" max="7430" width="12.09765625" style="35" customWidth="1"/>
    <col min="7431" max="7436" width="12.19921875" style="35" customWidth="1"/>
    <col min="7437" max="7437" width="2.5" style="35" customWidth="1"/>
    <col min="7438" max="7678" width="9" style="35"/>
    <col min="7679" max="7685" width="12.8984375" style="35" customWidth="1"/>
    <col min="7686" max="7686" width="12.09765625" style="35" customWidth="1"/>
    <col min="7687" max="7692" width="12.19921875" style="35" customWidth="1"/>
    <col min="7693" max="7693" width="2.5" style="35" customWidth="1"/>
    <col min="7694" max="7934" width="9" style="35"/>
    <col min="7935" max="7941" width="12.8984375" style="35" customWidth="1"/>
    <col min="7942" max="7942" width="12.09765625" style="35" customWidth="1"/>
    <col min="7943" max="7948" width="12.19921875" style="35" customWidth="1"/>
    <col min="7949" max="7949" width="2.5" style="35" customWidth="1"/>
    <col min="7950" max="8190" width="9" style="35"/>
    <col min="8191" max="8197" width="12.8984375" style="35" customWidth="1"/>
    <col min="8198" max="8198" width="12.09765625" style="35" customWidth="1"/>
    <col min="8199" max="8204" width="12.19921875" style="35" customWidth="1"/>
    <col min="8205" max="8205" width="2.5" style="35" customWidth="1"/>
    <col min="8206" max="8446" width="9" style="35"/>
    <col min="8447" max="8453" width="12.8984375" style="35" customWidth="1"/>
    <col min="8454" max="8454" width="12.09765625" style="35" customWidth="1"/>
    <col min="8455" max="8460" width="12.19921875" style="35" customWidth="1"/>
    <col min="8461" max="8461" width="2.5" style="35" customWidth="1"/>
    <col min="8462" max="8702" width="9" style="35"/>
    <col min="8703" max="8709" width="12.8984375" style="35" customWidth="1"/>
    <col min="8710" max="8710" width="12.09765625" style="35" customWidth="1"/>
    <col min="8711" max="8716" width="12.19921875" style="35" customWidth="1"/>
    <col min="8717" max="8717" width="2.5" style="35" customWidth="1"/>
    <col min="8718" max="8958" width="9" style="35"/>
    <col min="8959" max="8965" width="12.8984375" style="35" customWidth="1"/>
    <col min="8966" max="8966" width="12.09765625" style="35" customWidth="1"/>
    <col min="8967" max="8972" width="12.19921875" style="35" customWidth="1"/>
    <col min="8973" max="8973" width="2.5" style="35" customWidth="1"/>
    <col min="8974" max="9214" width="9" style="35"/>
    <col min="9215" max="9221" width="12.8984375" style="35" customWidth="1"/>
    <col min="9222" max="9222" width="12.09765625" style="35" customWidth="1"/>
    <col min="9223" max="9228" width="12.19921875" style="35" customWidth="1"/>
    <col min="9229" max="9229" width="2.5" style="35" customWidth="1"/>
    <col min="9230" max="9470" width="9" style="35"/>
    <col min="9471" max="9477" width="12.8984375" style="35" customWidth="1"/>
    <col min="9478" max="9478" width="12.09765625" style="35" customWidth="1"/>
    <col min="9479" max="9484" width="12.19921875" style="35" customWidth="1"/>
    <col min="9485" max="9485" width="2.5" style="35" customWidth="1"/>
    <col min="9486" max="9726" width="9" style="35"/>
    <col min="9727" max="9733" width="12.8984375" style="35" customWidth="1"/>
    <col min="9734" max="9734" width="12.09765625" style="35" customWidth="1"/>
    <col min="9735" max="9740" width="12.19921875" style="35" customWidth="1"/>
    <col min="9741" max="9741" width="2.5" style="35" customWidth="1"/>
    <col min="9742" max="9982" width="9" style="35"/>
    <col min="9983" max="9989" width="12.8984375" style="35" customWidth="1"/>
    <col min="9990" max="9990" width="12.09765625" style="35" customWidth="1"/>
    <col min="9991" max="9996" width="12.19921875" style="35" customWidth="1"/>
    <col min="9997" max="9997" width="2.5" style="35" customWidth="1"/>
    <col min="9998" max="10238" width="9" style="35"/>
    <col min="10239" max="10245" width="12.8984375" style="35" customWidth="1"/>
    <col min="10246" max="10246" width="12.09765625" style="35" customWidth="1"/>
    <col min="10247" max="10252" width="12.19921875" style="35" customWidth="1"/>
    <col min="10253" max="10253" width="2.5" style="35" customWidth="1"/>
    <col min="10254" max="10494" width="9" style="35"/>
    <col min="10495" max="10501" width="12.8984375" style="35" customWidth="1"/>
    <col min="10502" max="10502" width="12.09765625" style="35" customWidth="1"/>
    <col min="10503" max="10508" width="12.19921875" style="35" customWidth="1"/>
    <col min="10509" max="10509" width="2.5" style="35" customWidth="1"/>
    <col min="10510" max="10750" width="9" style="35"/>
    <col min="10751" max="10757" width="12.8984375" style="35" customWidth="1"/>
    <col min="10758" max="10758" width="12.09765625" style="35" customWidth="1"/>
    <col min="10759" max="10764" width="12.19921875" style="35" customWidth="1"/>
    <col min="10765" max="10765" width="2.5" style="35" customWidth="1"/>
    <col min="10766" max="11006" width="9" style="35"/>
    <col min="11007" max="11013" width="12.8984375" style="35" customWidth="1"/>
    <col min="11014" max="11014" width="12.09765625" style="35" customWidth="1"/>
    <col min="11015" max="11020" width="12.19921875" style="35" customWidth="1"/>
    <col min="11021" max="11021" width="2.5" style="35" customWidth="1"/>
    <col min="11022" max="11262" width="9" style="35"/>
    <col min="11263" max="11269" width="12.8984375" style="35" customWidth="1"/>
    <col min="11270" max="11270" width="12.09765625" style="35" customWidth="1"/>
    <col min="11271" max="11276" width="12.19921875" style="35" customWidth="1"/>
    <col min="11277" max="11277" width="2.5" style="35" customWidth="1"/>
    <col min="11278" max="11518" width="9" style="35"/>
    <col min="11519" max="11525" width="12.8984375" style="35" customWidth="1"/>
    <col min="11526" max="11526" width="12.09765625" style="35" customWidth="1"/>
    <col min="11527" max="11532" width="12.19921875" style="35" customWidth="1"/>
    <col min="11533" max="11533" width="2.5" style="35" customWidth="1"/>
    <col min="11534" max="11774" width="9" style="35"/>
    <col min="11775" max="11781" width="12.8984375" style="35" customWidth="1"/>
    <col min="11782" max="11782" width="12.09765625" style="35" customWidth="1"/>
    <col min="11783" max="11788" width="12.19921875" style="35" customWidth="1"/>
    <col min="11789" max="11789" width="2.5" style="35" customWidth="1"/>
    <col min="11790" max="12030" width="9" style="35"/>
    <col min="12031" max="12037" width="12.8984375" style="35" customWidth="1"/>
    <col min="12038" max="12038" width="12.09765625" style="35" customWidth="1"/>
    <col min="12039" max="12044" width="12.19921875" style="35" customWidth="1"/>
    <col min="12045" max="12045" width="2.5" style="35" customWidth="1"/>
    <col min="12046" max="12286" width="9" style="35"/>
    <col min="12287" max="12293" width="12.8984375" style="35" customWidth="1"/>
    <col min="12294" max="12294" width="12.09765625" style="35" customWidth="1"/>
    <col min="12295" max="12300" width="12.19921875" style="35" customWidth="1"/>
    <col min="12301" max="12301" width="2.5" style="35" customWidth="1"/>
    <col min="12302" max="12542" width="9" style="35"/>
    <col min="12543" max="12549" width="12.8984375" style="35" customWidth="1"/>
    <col min="12550" max="12550" width="12.09765625" style="35" customWidth="1"/>
    <col min="12551" max="12556" width="12.19921875" style="35" customWidth="1"/>
    <col min="12557" max="12557" width="2.5" style="35" customWidth="1"/>
    <col min="12558" max="12798" width="9" style="35"/>
    <col min="12799" max="12805" width="12.8984375" style="35" customWidth="1"/>
    <col min="12806" max="12806" width="12.09765625" style="35" customWidth="1"/>
    <col min="12807" max="12812" width="12.19921875" style="35" customWidth="1"/>
    <col min="12813" max="12813" width="2.5" style="35" customWidth="1"/>
    <col min="12814" max="13054" width="9" style="35"/>
    <col min="13055" max="13061" width="12.8984375" style="35" customWidth="1"/>
    <col min="13062" max="13062" width="12.09765625" style="35" customWidth="1"/>
    <col min="13063" max="13068" width="12.19921875" style="35" customWidth="1"/>
    <col min="13069" max="13069" width="2.5" style="35" customWidth="1"/>
    <col min="13070" max="13310" width="9" style="35"/>
    <col min="13311" max="13317" width="12.8984375" style="35" customWidth="1"/>
    <col min="13318" max="13318" width="12.09765625" style="35" customWidth="1"/>
    <col min="13319" max="13324" width="12.19921875" style="35" customWidth="1"/>
    <col min="13325" max="13325" width="2.5" style="35" customWidth="1"/>
    <col min="13326" max="13566" width="9" style="35"/>
    <col min="13567" max="13573" width="12.8984375" style="35" customWidth="1"/>
    <col min="13574" max="13574" width="12.09765625" style="35" customWidth="1"/>
    <col min="13575" max="13580" width="12.19921875" style="35" customWidth="1"/>
    <col min="13581" max="13581" width="2.5" style="35" customWidth="1"/>
    <col min="13582" max="13822" width="9" style="35"/>
    <col min="13823" max="13829" width="12.8984375" style="35" customWidth="1"/>
    <col min="13830" max="13830" width="12.09765625" style="35" customWidth="1"/>
    <col min="13831" max="13836" width="12.19921875" style="35" customWidth="1"/>
    <col min="13837" max="13837" width="2.5" style="35" customWidth="1"/>
    <col min="13838" max="14078" width="9" style="35"/>
    <col min="14079" max="14085" width="12.8984375" style="35" customWidth="1"/>
    <col min="14086" max="14086" width="12.09765625" style="35" customWidth="1"/>
    <col min="14087" max="14092" width="12.19921875" style="35" customWidth="1"/>
    <col min="14093" max="14093" width="2.5" style="35" customWidth="1"/>
    <col min="14094" max="14334" width="9" style="35"/>
    <col min="14335" max="14341" width="12.8984375" style="35" customWidth="1"/>
    <col min="14342" max="14342" width="12.09765625" style="35" customWidth="1"/>
    <col min="14343" max="14348" width="12.19921875" style="35" customWidth="1"/>
    <col min="14349" max="14349" width="2.5" style="35" customWidth="1"/>
    <col min="14350" max="14590" width="9" style="35"/>
    <col min="14591" max="14597" width="12.8984375" style="35" customWidth="1"/>
    <col min="14598" max="14598" width="12.09765625" style="35" customWidth="1"/>
    <col min="14599" max="14604" width="12.19921875" style="35" customWidth="1"/>
    <col min="14605" max="14605" width="2.5" style="35" customWidth="1"/>
    <col min="14606" max="14846" width="9" style="35"/>
    <col min="14847" max="14853" width="12.8984375" style="35" customWidth="1"/>
    <col min="14854" max="14854" width="12.09765625" style="35" customWidth="1"/>
    <col min="14855" max="14860" width="12.19921875" style="35" customWidth="1"/>
    <col min="14861" max="14861" width="2.5" style="35" customWidth="1"/>
    <col min="14862" max="15102" width="9" style="35"/>
    <col min="15103" max="15109" width="12.8984375" style="35" customWidth="1"/>
    <col min="15110" max="15110" width="12.09765625" style="35" customWidth="1"/>
    <col min="15111" max="15116" width="12.19921875" style="35" customWidth="1"/>
    <col min="15117" max="15117" width="2.5" style="35" customWidth="1"/>
    <col min="15118" max="15358" width="9" style="35"/>
    <col min="15359" max="15365" width="12.8984375" style="35" customWidth="1"/>
    <col min="15366" max="15366" width="12.09765625" style="35" customWidth="1"/>
    <col min="15367" max="15372" width="12.19921875" style="35" customWidth="1"/>
    <col min="15373" max="15373" width="2.5" style="35" customWidth="1"/>
    <col min="15374" max="15614" width="9" style="35"/>
    <col min="15615" max="15621" width="12.8984375" style="35" customWidth="1"/>
    <col min="15622" max="15622" width="12.09765625" style="35" customWidth="1"/>
    <col min="15623" max="15628" width="12.19921875" style="35" customWidth="1"/>
    <col min="15629" max="15629" width="2.5" style="35" customWidth="1"/>
    <col min="15630" max="15870" width="9" style="35"/>
    <col min="15871" max="15877" width="12.8984375" style="35" customWidth="1"/>
    <col min="15878" max="15878" width="12.09765625" style="35" customWidth="1"/>
    <col min="15879" max="15884" width="12.19921875" style="35" customWidth="1"/>
    <col min="15885" max="15885" width="2.5" style="35" customWidth="1"/>
    <col min="15886" max="16126" width="9" style="35"/>
    <col min="16127" max="16133" width="12.8984375" style="35" customWidth="1"/>
    <col min="16134" max="16134" width="12.09765625" style="35" customWidth="1"/>
    <col min="16135" max="16140" width="12.19921875" style="35" customWidth="1"/>
    <col min="16141" max="16141" width="2.5" style="35" customWidth="1"/>
    <col min="16142" max="16384" width="9" style="35"/>
  </cols>
  <sheetData>
    <row r="2" spans="1:59" ht="17.25" customHeight="1">
      <c r="A2" s="30"/>
      <c r="B2" s="2"/>
      <c r="C2" s="2"/>
      <c r="D2" s="2"/>
      <c r="E2" s="30"/>
      <c r="F2" s="30"/>
      <c r="G2" s="30"/>
      <c r="H2" s="30"/>
      <c r="I2" s="30"/>
      <c r="J2" s="30"/>
      <c r="K2" s="30"/>
      <c r="L2" s="30"/>
      <c r="M2" s="31"/>
    </row>
    <row r="3" spans="1:59" ht="17.25" customHeight="1">
      <c r="A3" s="30"/>
      <c r="B3" s="2"/>
      <c r="C3" s="2"/>
      <c r="D3" s="2"/>
      <c r="E3" s="30"/>
      <c r="F3" s="30"/>
      <c r="G3" s="30"/>
      <c r="H3" s="30"/>
      <c r="I3" s="30"/>
      <c r="J3" s="30"/>
      <c r="K3" s="30"/>
      <c r="L3" s="30"/>
      <c r="M3" s="31"/>
    </row>
    <row r="4" spans="1:59" s="37" customFormat="1" ht="17.25" customHeight="1">
      <c r="B4" s="8"/>
      <c r="C4" s="8"/>
      <c r="D4" s="8"/>
      <c r="M4" s="96" t="s">
        <v>114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</row>
    <row r="5" spans="1:59" s="41" customFormat="1" ht="17.25" customHeight="1">
      <c r="A5" s="131" t="s">
        <v>115</v>
      </c>
      <c r="B5" s="200" t="s">
        <v>493</v>
      </c>
      <c r="C5" s="201"/>
      <c r="D5" s="202"/>
      <c r="E5" s="39" t="s">
        <v>340</v>
      </c>
      <c r="F5" s="203" t="s">
        <v>533</v>
      </c>
      <c r="G5" s="204"/>
      <c r="H5" s="205"/>
      <c r="I5" s="39" t="s">
        <v>341</v>
      </c>
      <c r="J5" s="39" t="s">
        <v>342</v>
      </c>
      <c r="K5" s="165" t="s">
        <v>343</v>
      </c>
      <c r="L5" s="165"/>
      <c r="M5" s="140" t="s">
        <v>18</v>
      </c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</row>
    <row r="6" spans="1:59" s="41" customFormat="1" ht="17.25" customHeight="1">
      <c r="A6" s="132"/>
      <c r="B6" s="206" t="s">
        <v>331</v>
      </c>
      <c r="C6" s="206"/>
      <c r="D6" s="206"/>
      <c r="E6" s="135" t="s">
        <v>345</v>
      </c>
      <c r="F6" s="39" t="s">
        <v>128</v>
      </c>
      <c r="G6" s="39" t="s">
        <v>129</v>
      </c>
      <c r="H6" s="39" t="s">
        <v>130</v>
      </c>
      <c r="I6" s="135" t="s">
        <v>346</v>
      </c>
      <c r="J6" s="135" t="s">
        <v>347</v>
      </c>
      <c r="K6" s="42" t="s">
        <v>128</v>
      </c>
      <c r="L6" s="42" t="s">
        <v>129</v>
      </c>
      <c r="M6" s="177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</row>
    <row r="7" spans="1:59" s="41" customFormat="1" ht="17.25" customHeight="1">
      <c r="A7" s="132"/>
      <c r="B7" s="91" t="s">
        <v>337</v>
      </c>
      <c r="C7" s="91" t="s">
        <v>338</v>
      </c>
      <c r="D7" s="91" t="s">
        <v>339</v>
      </c>
      <c r="E7" s="135"/>
      <c r="F7" s="89" t="s">
        <v>351</v>
      </c>
      <c r="G7" s="89" t="s">
        <v>352</v>
      </c>
      <c r="H7" s="89" t="s">
        <v>353</v>
      </c>
      <c r="I7" s="135"/>
      <c r="J7" s="135"/>
      <c r="K7" s="89" t="s">
        <v>354</v>
      </c>
      <c r="L7" s="89" t="s">
        <v>355</v>
      </c>
      <c r="M7" s="177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</row>
    <row r="8" spans="1:59" s="41" customFormat="1" ht="17.25" customHeight="1">
      <c r="A8" s="133"/>
      <c r="B8" s="93"/>
      <c r="C8" s="93"/>
      <c r="D8" s="93"/>
      <c r="E8" s="43"/>
      <c r="F8" s="43"/>
      <c r="G8" s="43" t="s">
        <v>363</v>
      </c>
      <c r="H8" s="43"/>
      <c r="I8" s="43"/>
      <c r="J8" s="43"/>
      <c r="K8" s="90"/>
      <c r="L8" s="90" t="s">
        <v>364</v>
      </c>
      <c r="M8" s="178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</row>
    <row r="9" spans="1:59" s="236" customFormat="1" ht="17.25" customHeight="1">
      <c r="A9" s="116" t="s">
        <v>146</v>
      </c>
      <c r="B9" s="108">
        <f t="shared" ref="B9:L9" si="0">SUM(B10+B11)</f>
        <v>2341146</v>
      </c>
      <c r="C9" s="108">
        <f t="shared" si="0"/>
        <v>738</v>
      </c>
      <c r="D9" s="108">
        <f t="shared" si="0"/>
        <v>34468</v>
      </c>
      <c r="E9" s="117">
        <f t="shared" si="0"/>
        <v>3698577</v>
      </c>
      <c r="F9" s="117">
        <f t="shared" si="0"/>
        <v>1496537</v>
      </c>
      <c r="G9" s="117">
        <f t="shared" si="0"/>
        <v>2473</v>
      </c>
      <c r="H9" s="117">
        <f t="shared" si="0"/>
        <v>2199567</v>
      </c>
      <c r="I9" s="117">
        <f t="shared" si="0"/>
        <v>48811981</v>
      </c>
      <c r="J9" s="117">
        <f t="shared" si="0"/>
        <v>103975757</v>
      </c>
      <c r="K9" s="117">
        <f t="shared" si="0"/>
        <v>93528080</v>
      </c>
      <c r="L9" s="117">
        <f t="shared" si="0"/>
        <v>10447677</v>
      </c>
      <c r="M9" s="109" t="s">
        <v>147</v>
      </c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</row>
    <row r="10" spans="1:59" s="236" customFormat="1" ht="17.25" customHeight="1">
      <c r="A10" s="118" t="s">
        <v>148</v>
      </c>
      <c r="B10" s="111">
        <f t="shared" ref="B10:L10" si="1">SUM(B12:B37)</f>
        <v>2186522</v>
      </c>
      <c r="C10" s="111">
        <f t="shared" si="1"/>
        <v>738</v>
      </c>
      <c r="D10" s="111">
        <f t="shared" si="1"/>
        <v>12634</v>
      </c>
      <c r="E10" s="119">
        <f t="shared" si="1"/>
        <v>3568320</v>
      </c>
      <c r="F10" s="119">
        <f t="shared" si="1"/>
        <v>1426264</v>
      </c>
      <c r="G10" s="119">
        <f t="shared" si="1"/>
        <v>2473</v>
      </c>
      <c r="H10" s="119">
        <f t="shared" si="1"/>
        <v>2139583</v>
      </c>
      <c r="I10" s="119">
        <f t="shared" si="1"/>
        <v>47445958</v>
      </c>
      <c r="J10" s="119">
        <f t="shared" si="1"/>
        <v>100281257</v>
      </c>
      <c r="K10" s="119">
        <f t="shared" si="1"/>
        <v>90318266</v>
      </c>
      <c r="L10" s="119">
        <f t="shared" si="1"/>
        <v>9962991</v>
      </c>
      <c r="M10" s="112" t="s">
        <v>249</v>
      </c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</row>
    <row r="11" spans="1:59" s="236" customFormat="1" ht="17.25" customHeight="1">
      <c r="A11" s="120" t="s">
        <v>150</v>
      </c>
      <c r="B11" s="114">
        <f t="shared" ref="B11:L11" si="2">SUM(B38:B50)</f>
        <v>154624</v>
      </c>
      <c r="C11" s="114">
        <f t="shared" si="2"/>
        <v>0</v>
      </c>
      <c r="D11" s="114">
        <f t="shared" si="2"/>
        <v>21834</v>
      </c>
      <c r="E11" s="121">
        <f t="shared" si="2"/>
        <v>130257</v>
      </c>
      <c r="F11" s="121">
        <f t="shared" si="2"/>
        <v>70273</v>
      </c>
      <c r="G11" s="121">
        <f t="shared" si="2"/>
        <v>0</v>
      </c>
      <c r="H11" s="121">
        <f t="shared" si="2"/>
        <v>59984</v>
      </c>
      <c r="I11" s="121">
        <f t="shared" si="2"/>
        <v>1366023</v>
      </c>
      <c r="J11" s="121">
        <f t="shared" si="2"/>
        <v>3694500</v>
      </c>
      <c r="K11" s="121">
        <f t="shared" si="2"/>
        <v>3209814</v>
      </c>
      <c r="L11" s="121">
        <f t="shared" si="2"/>
        <v>484686</v>
      </c>
      <c r="M11" s="115" t="s">
        <v>151</v>
      </c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</row>
    <row r="12" spans="1:59" ht="17.25" customHeight="1">
      <c r="A12" s="47" t="s">
        <v>152</v>
      </c>
      <c r="B12" s="104">
        <v>105745</v>
      </c>
      <c r="C12" s="104">
        <v>572</v>
      </c>
      <c r="D12" s="104">
        <v>2103</v>
      </c>
      <c r="E12" s="104">
        <v>152225</v>
      </c>
      <c r="F12" s="104">
        <v>108245</v>
      </c>
      <c r="G12" s="104">
        <v>0</v>
      </c>
      <c r="H12" s="104">
        <v>43980</v>
      </c>
      <c r="I12" s="104">
        <v>555088</v>
      </c>
      <c r="J12" s="104">
        <v>9803246</v>
      </c>
      <c r="K12" s="104">
        <v>7518095</v>
      </c>
      <c r="L12" s="104">
        <v>2285151</v>
      </c>
      <c r="M12" s="58" t="s">
        <v>153</v>
      </c>
      <c r="N12" s="67"/>
      <c r="O12" s="67"/>
    </row>
    <row r="13" spans="1:59" ht="17.25" customHeight="1">
      <c r="A13" s="47" t="s">
        <v>154</v>
      </c>
      <c r="B13" s="104">
        <v>108867</v>
      </c>
      <c r="C13" s="104">
        <v>0</v>
      </c>
      <c r="D13" s="104">
        <v>94</v>
      </c>
      <c r="E13" s="104">
        <v>299493</v>
      </c>
      <c r="F13" s="104">
        <v>17224</v>
      </c>
      <c r="G13" s="104">
        <v>0</v>
      </c>
      <c r="H13" s="104">
        <v>282269</v>
      </c>
      <c r="I13" s="104">
        <v>917216</v>
      </c>
      <c r="J13" s="104">
        <v>7707291</v>
      </c>
      <c r="K13" s="104">
        <v>6504336</v>
      </c>
      <c r="L13" s="104">
        <v>1202955</v>
      </c>
      <c r="M13" s="24" t="s">
        <v>155</v>
      </c>
    </row>
    <row r="14" spans="1:59" ht="17.25" customHeight="1">
      <c r="A14" s="47" t="s">
        <v>156</v>
      </c>
      <c r="B14" s="104">
        <v>12239</v>
      </c>
      <c r="C14" s="104">
        <v>0</v>
      </c>
      <c r="D14" s="104">
        <v>0</v>
      </c>
      <c r="E14" s="104">
        <v>43601</v>
      </c>
      <c r="F14" s="104">
        <v>35689</v>
      </c>
      <c r="G14" s="104">
        <v>0</v>
      </c>
      <c r="H14" s="104">
        <v>7912</v>
      </c>
      <c r="I14" s="104">
        <v>2277763</v>
      </c>
      <c r="J14" s="104">
        <v>3842209</v>
      </c>
      <c r="K14" s="104">
        <v>3816082</v>
      </c>
      <c r="L14" s="104">
        <v>26127</v>
      </c>
      <c r="M14" s="24" t="s">
        <v>157</v>
      </c>
    </row>
    <row r="15" spans="1:59" ht="17.25" customHeight="1">
      <c r="A15" s="47" t="s">
        <v>158</v>
      </c>
      <c r="B15" s="104">
        <v>2202</v>
      </c>
      <c r="C15" s="104">
        <v>0</v>
      </c>
      <c r="D15" s="104">
        <v>73</v>
      </c>
      <c r="E15" s="104">
        <v>56989</v>
      </c>
      <c r="F15" s="104">
        <v>34382</v>
      </c>
      <c r="G15" s="104">
        <v>0</v>
      </c>
      <c r="H15" s="104">
        <v>22607</v>
      </c>
      <c r="I15" s="104">
        <v>63219</v>
      </c>
      <c r="J15" s="104">
        <v>2202987</v>
      </c>
      <c r="K15" s="104">
        <v>2185810</v>
      </c>
      <c r="L15" s="104">
        <v>17177</v>
      </c>
      <c r="M15" s="24" t="s">
        <v>159</v>
      </c>
    </row>
    <row r="16" spans="1:59" ht="17.25" customHeight="1">
      <c r="A16" s="47" t="s">
        <v>160</v>
      </c>
      <c r="B16" s="104">
        <v>118690</v>
      </c>
      <c r="C16" s="104">
        <v>0</v>
      </c>
      <c r="D16" s="104">
        <v>0</v>
      </c>
      <c r="E16" s="104">
        <v>57518</v>
      </c>
      <c r="F16" s="104">
        <v>39443</v>
      </c>
      <c r="G16" s="104">
        <v>1300</v>
      </c>
      <c r="H16" s="104">
        <v>16775</v>
      </c>
      <c r="I16" s="104">
        <v>536870</v>
      </c>
      <c r="J16" s="104">
        <v>3465908</v>
      </c>
      <c r="K16" s="104">
        <v>2872806</v>
      </c>
      <c r="L16" s="104">
        <v>593102</v>
      </c>
      <c r="M16" s="24" t="s">
        <v>161</v>
      </c>
    </row>
    <row r="17" spans="1:76" ht="17.25" customHeight="1">
      <c r="A17" s="46" t="s">
        <v>162</v>
      </c>
      <c r="B17" s="105">
        <v>281189</v>
      </c>
      <c r="C17" s="105">
        <v>0</v>
      </c>
      <c r="D17" s="105">
        <v>0</v>
      </c>
      <c r="E17" s="105">
        <v>1437620</v>
      </c>
      <c r="F17" s="105">
        <v>465291</v>
      </c>
      <c r="G17" s="105">
        <v>0</v>
      </c>
      <c r="H17" s="105">
        <v>972329</v>
      </c>
      <c r="I17" s="105">
        <v>7938333</v>
      </c>
      <c r="J17" s="105">
        <v>4276861</v>
      </c>
      <c r="K17" s="105">
        <v>4200383</v>
      </c>
      <c r="L17" s="105">
        <v>76478</v>
      </c>
      <c r="M17" s="20" t="s">
        <v>163</v>
      </c>
    </row>
    <row r="18" spans="1:76" ht="17.25" customHeight="1">
      <c r="A18" s="47" t="s">
        <v>164</v>
      </c>
      <c r="B18" s="104">
        <v>26048</v>
      </c>
      <c r="C18" s="104">
        <v>0</v>
      </c>
      <c r="D18" s="104">
        <v>0</v>
      </c>
      <c r="E18" s="104">
        <v>12001</v>
      </c>
      <c r="F18" s="104">
        <v>9665</v>
      </c>
      <c r="G18" s="104">
        <v>0</v>
      </c>
      <c r="H18" s="104">
        <v>2336</v>
      </c>
      <c r="I18" s="104">
        <v>1425853</v>
      </c>
      <c r="J18" s="104">
        <v>3311681</v>
      </c>
      <c r="K18" s="104">
        <v>3239551</v>
      </c>
      <c r="L18" s="104">
        <v>72130</v>
      </c>
      <c r="M18" s="24" t="s">
        <v>165</v>
      </c>
    </row>
    <row r="19" spans="1:76" ht="17.25" customHeight="1">
      <c r="A19" s="47" t="s">
        <v>166</v>
      </c>
      <c r="B19" s="104">
        <v>70666</v>
      </c>
      <c r="C19" s="104">
        <v>0</v>
      </c>
      <c r="D19" s="104">
        <v>0</v>
      </c>
      <c r="E19" s="104">
        <v>271486</v>
      </c>
      <c r="F19" s="104">
        <v>5019</v>
      </c>
      <c r="G19" s="104">
        <v>0</v>
      </c>
      <c r="H19" s="104">
        <v>266467</v>
      </c>
      <c r="I19" s="104">
        <v>3036135</v>
      </c>
      <c r="J19" s="104">
        <v>7273403</v>
      </c>
      <c r="K19" s="104">
        <v>6706385</v>
      </c>
      <c r="L19" s="104">
        <v>567018</v>
      </c>
      <c r="M19" s="24" t="s">
        <v>167</v>
      </c>
    </row>
    <row r="20" spans="1:76" ht="17.25" customHeight="1">
      <c r="A20" s="47" t="s">
        <v>168</v>
      </c>
      <c r="B20" s="104">
        <v>20913</v>
      </c>
      <c r="C20" s="104">
        <v>0</v>
      </c>
      <c r="D20" s="104">
        <v>0</v>
      </c>
      <c r="E20" s="104">
        <v>227091</v>
      </c>
      <c r="F20" s="104">
        <v>221666</v>
      </c>
      <c r="G20" s="104">
        <v>1042</v>
      </c>
      <c r="H20" s="104">
        <v>4383</v>
      </c>
      <c r="I20" s="104">
        <v>7401512</v>
      </c>
      <c r="J20" s="104">
        <v>9189527</v>
      </c>
      <c r="K20" s="104">
        <v>8144138</v>
      </c>
      <c r="L20" s="104">
        <v>1045389</v>
      </c>
      <c r="M20" s="24" t="s">
        <v>151</v>
      </c>
    </row>
    <row r="21" spans="1:76" ht="17.25" customHeight="1">
      <c r="A21" s="48" t="s">
        <v>169</v>
      </c>
      <c r="B21" s="106">
        <v>30173</v>
      </c>
      <c r="C21" s="106">
        <v>0</v>
      </c>
      <c r="D21" s="106">
        <v>137</v>
      </c>
      <c r="E21" s="106">
        <v>58650</v>
      </c>
      <c r="F21" s="106">
        <v>17384</v>
      </c>
      <c r="G21" s="106">
        <v>0</v>
      </c>
      <c r="H21" s="106">
        <v>41266</v>
      </c>
      <c r="I21" s="106">
        <v>1853622</v>
      </c>
      <c r="J21" s="106">
        <v>1863662</v>
      </c>
      <c r="K21" s="106">
        <v>1854768</v>
      </c>
      <c r="L21" s="106">
        <v>8894</v>
      </c>
      <c r="M21" s="26" t="s">
        <v>170</v>
      </c>
    </row>
    <row r="22" spans="1:76" ht="17.25" customHeight="1">
      <c r="A22" s="47" t="s">
        <v>171</v>
      </c>
      <c r="B22" s="104">
        <v>35752</v>
      </c>
      <c r="C22" s="104">
        <v>0</v>
      </c>
      <c r="D22" s="104">
        <v>0</v>
      </c>
      <c r="E22" s="104">
        <v>6263</v>
      </c>
      <c r="F22" s="104">
        <v>4212</v>
      </c>
      <c r="G22" s="104">
        <v>0</v>
      </c>
      <c r="H22" s="104">
        <v>2051</v>
      </c>
      <c r="I22" s="104">
        <v>3305688</v>
      </c>
      <c r="J22" s="104">
        <v>6311936</v>
      </c>
      <c r="K22" s="104">
        <v>6311936</v>
      </c>
      <c r="L22" s="104">
        <v>0</v>
      </c>
      <c r="M22" s="24" t="s">
        <v>172</v>
      </c>
    </row>
    <row r="23" spans="1:76" ht="17.25" customHeight="1">
      <c r="A23" s="47" t="s">
        <v>173</v>
      </c>
      <c r="B23" s="104">
        <v>29964</v>
      </c>
      <c r="C23" s="104">
        <v>0</v>
      </c>
      <c r="D23" s="104">
        <v>4</v>
      </c>
      <c r="E23" s="104">
        <v>136135</v>
      </c>
      <c r="F23" s="104">
        <v>65393</v>
      </c>
      <c r="G23" s="104">
        <v>0</v>
      </c>
      <c r="H23" s="104">
        <v>70742</v>
      </c>
      <c r="I23" s="104">
        <v>557086</v>
      </c>
      <c r="J23" s="104">
        <v>5483612</v>
      </c>
      <c r="K23" s="104">
        <v>5197796</v>
      </c>
      <c r="L23" s="104">
        <v>285816</v>
      </c>
      <c r="M23" s="24" t="s">
        <v>174</v>
      </c>
    </row>
    <row r="24" spans="1:76" ht="17.25" customHeight="1">
      <c r="A24" s="47" t="s">
        <v>175</v>
      </c>
      <c r="B24" s="104">
        <v>16288</v>
      </c>
      <c r="C24" s="104">
        <v>0</v>
      </c>
      <c r="D24" s="104">
        <v>324</v>
      </c>
      <c r="E24" s="104">
        <v>13139</v>
      </c>
      <c r="F24" s="104">
        <v>6351</v>
      </c>
      <c r="G24" s="104">
        <v>0</v>
      </c>
      <c r="H24" s="104">
        <v>6788</v>
      </c>
      <c r="I24" s="104">
        <v>2910501</v>
      </c>
      <c r="J24" s="104">
        <v>3476896</v>
      </c>
      <c r="K24" s="104">
        <v>3306954</v>
      </c>
      <c r="L24" s="104">
        <v>169942</v>
      </c>
      <c r="M24" s="24" t="s">
        <v>176</v>
      </c>
    </row>
    <row r="25" spans="1:76" ht="17.25" customHeight="1">
      <c r="A25" s="47" t="s">
        <v>177</v>
      </c>
      <c r="B25" s="104">
        <v>263378</v>
      </c>
      <c r="C25" s="104">
        <v>0</v>
      </c>
      <c r="D25" s="104">
        <v>4876</v>
      </c>
      <c r="E25" s="104">
        <v>108612</v>
      </c>
      <c r="F25" s="104">
        <v>88846</v>
      </c>
      <c r="G25" s="104">
        <v>0</v>
      </c>
      <c r="H25" s="104">
        <v>19766</v>
      </c>
      <c r="I25" s="104">
        <v>1988608</v>
      </c>
      <c r="J25" s="104">
        <v>2900830</v>
      </c>
      <c r="K25" s="104">
        <v>2388268</v>
      </c>
      <c r="L25" s="104">
        <v>512562</v>
      </c>
      <c r="M25" s="24" t="s">
        <v>178</v>
      </c>
    </row>
    <row r="26" spans="1:76" ht="17.25" customHeight="1">
      <c r="A26" s="48" t="s">
        <v>179</v>
      </c>
      <c r="B26" s="106">
        <v>14408</v>
      </c>
      <c r="C26" s="106">
        <v>0</v>
      </c>
      <c r="D26" s="106">
        <v>0</v>
      </c>
      <c r="E26" s="106">
        <v>116229</v>
      </c>
      <c r="F26" s="106">
        <v>116111</v>
      </c>
      <c r="G26" s="106">
        <v>0</v>
      </c>
      <c r="H26" s="106">
        <v>118</v>
      </c>
      <c r="I26" s="106">
        <v>826829</v>
      </c>
      <c r="J26" s="106">
        <v>1071015</v>
      </c>
      <c r="K26" s="106">
        <v>1031250</v>
      </c>
      <c r="L26" s="106">
        <v>39765</v>
      </c>
      <c r="M26" s="26" t="s">
        <v>180</v>
      </c>
    </row>
    <row r="27" spans="1:76" ht="17.25" customHeight="1">
      <c r="A27" s="47" t="s">
        <v>181</v>
      </c>
      <c r="B27" s="104">
        <v>6120</v>
      </c>
      <c r="C27" s="104">
        <v>0</v>
      </c>
      <c r="D27" s="104">
        <v>0</v>
      </c>
      <c r="E27" s="104">
        <v>1445</v>
      </c>
      <c r="F27" s="104">
        <v>1357</v>
      </c>
      <c r="G27" s="104">
        <v>0</v>
      </c>
      <c r="H27" s="104">
        <v>88</v>
      </c>
      <c r="I27" s="104">
        <v>1047834</v>
      </c>
      <c r="J27" s="104">
        <v>1509191</v>
      </c>
      <c r="K27" s="104">
        <v>1457752</v>
      </c>
      <c r="L27" s="104">
        <v>51439</v>
      </c>
      <c r="M27" s="24" t="s">
        <v>182</v>
      </c>
    </row>
    <row r="28" spans="1:76" ht="17.25" customHeight="1">
      <c r="A28" s="47" t="s">
        <v>183</v>
      </c>
      <c r="B28" s="104">
        <v>34324</v>
      </c>
      <c r="C28" s="104">
        <v>0</v>
      </c>
      <c r="D28" s="104">
        <v>0</v>
      </c>
      <c r="E28" s="104">
        <v>81742</v>
      </c>
      <c r="F28" s="104">
        <v>27907</v>
      </c>
      <c r="G28" s="104">
        <v>0</v>
      </c>
      <c r="H28" s="104">
        <v>53835</v>
      </c>
      <c r="I28" s="104">
        <v>649234</v>
      </c>
      <c r="J28" s="104">
        <v>2561007</v>
      </c>
      <c r="K28" s="104">
        <v>2307972</v>
      </c>
      <c r="L28" s="104">
        <v>253035</v>
      </c>
      <c r="M28" s="24" t="s">
        <v>184</v>
      </c>
    </row>
    <row r="29" spans="1:76" ht="17.25" customHeight="1">
      <c r="A29" s="47" t="s">
        <v>185</v>
      </c>
      <c r="B29" s="104">
        <v>26995</v>
      </c>
      <c r="C29" s="104">
        <v>0</v>
      </c>
      <c r="D29" s="104">
        <v>2580</v>
      </c>
      <c r="E29" s="104">
        <v>13469</v>
      </c>
      <c r="F29" s="104">
        <v>11860</v>
      </c>
      <c r="G29" s="104">
        <v>0</v>
      </c>
      <c r="H29" s="104">
        <v>1609</v>
      </c>
      <c r="I29" s="104">
        <v>1833454</v>
      </c>
      <c r="J29" s="104">
        <v>3038117</v>
      </c>
      <c r="K29" s="104">
        <v>2912384</v>
      </c>
      <c r="L29" s="104">
        <v>125733</v>
      </c>
      <c r="M29" s="24" t="s">
        <v>176</v>
      </c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</row>
    <row r="30" spans="1:76" ht="17.25" customHeight="1">
      <c r="A30" s="47" t="s">
        <v>186</v>
      </c>
      <c r="B30" s="104">
        <v>2522</v>
      </c>
      <c r="C30" s="104">
        <v>0</v>
      </c>
      <c r="D30" s="104">
        <v>551</v>
      </c>
      <c r="E30" s="104">
        <v>19641</v>
      </c>
      <c r="F30" s="104">
        <v>2431</v>
      </c>
      <c r="G30" s="104">
        <v>0</v>
      </c>
      <c r="H30" s="104">
        <v>17210</v>
      </c>
      <c r="I30" s="104">
        <v>1545911</v>
      </c>
      <c r="J30" s="104">
        <v>2402358</v>
      </c>
      <c r="K30" s="104">
        <v>2119557</v>
      </c>
      <c r="L30" s="104">
        <v>282801</v>
      </c>
      <c r="M30" s="24" t="s">
        <v>187</v>
      </c>
    </row>
    <row r="31" spans="1:76" ht="17.25" customHeight="1">
      <c r="A31" s="48" t="s">
        <v>188</v>
      </c>
      <c r="B31" s="106">
        <v>64657</v>
      </c>
      <c r="C31" s="106">
        <v>0</v>
      </c>
      <c r="D31" s="106">
        <v>0</v>
      </c>
      <c r="E31" s="106">
        <v>189921</v>
      </c>
      <c r="F31" s="106">
        <v>84200</v>
      </c>
      <c r="G31" s="106">
        <v>0</v>
      </c>
      <c r="H31" s="106">
        <v>105721</v>
      </c>
      <c r="I31" s="106">
        <v>489284</v>
      </c>
      <c r="J31" s="106">
        <v>3599674</v>
      </c>
      <c r="K31" s="106">
        <v>2915297</v>
      </c>
      <c r="L31" s="106">
        <v>684377</v>
      </c>
      <c r="M31" s="26" t="s">
        <v>189</v>
      </c>
    </row>
    <row r="32" spans="1:76" ht="17.25" customHeight="1">
      <c r="A32" s="47" t="s">
        <v>190</v>
      </c>
      <c r="B32" s="104">
        <v>3809</v>
      </c>
      <c r="C32" s="104">
        <v>0</v>
      </c>
      <c r="D32" s="104">
        <v>0</v>
      </c>
      <c r="E32" s="104">
        <v>9672</v>
      </c>
      <c r="F32" s="104">
        <v>9442</v>
      </c>
      <c r="G32" s="104">
        <v>0</v>
      </c>
      <c r="H32" s="104">
        <v>230</v>
      </c>
      <c r="I32" s="104">
        <v>554001</v>
      </c>
      <c r="J32" s="104">
        <v>1316376</v>
      </c>
      <c r="K32" s="104">
        <v>1299819</v>
      </c>
      <c r="L32" s="104">
        <v>16557</v>
      </c>
      <c r="M32" s="24" t="s">
        <v>80</v>
      </c>
    </row>
    <row r="33" spans="1:62" ht="17.25" customHeight="1">
      <c r="A33" s="47" t="s">
        <v>191</v>
      </c>
      <c r="B33" s="104">
        <v>24918</v>
      </c>
      <c r="C33" s="104">
        <v>0</v>
      </c>
      <c r="D33" s="104">
        <v>156</v>
      </c>
      <c r="E33" s="104">
        <v>10436</v>
      </c>
      <c r="F33" s="104">
        <v>10316</v>
      </c>
      <c r="G33" s="104">
        <v>0</v>
      </c>
      <c r="H33" s="104">
        <v>120</v>
      </c>
      <c r="I33" s="104">
        <v>3142786</v>
      </c>
      <c r="J33" s="104">
        <v>3113417</v>
      </c>
      <c r="K33" s="104">
        <v>2786195</v>
      </c>
      <c r="L33" s="104">
        <v>327222</v>
      </c>
      <c r="M33" s="24" t="s">
        <v>192</v>
      </c>
    </row>
    <row r="34" spans="1:62" ht="17.25" customHeight="1">
      <c r="A34" s="47" t="s">
        <v>193</v>
      </c>
      <c r="B34" s="104">
        <v>187217</v>
      </c>
      <c r="C34" s="104">
        <v>0</v>
      </c>
      <c r="D34" s="104">
        <v>0</v>
      </c>
      <c r="E34" s="104">
        <v>45543</v>
      </c>
      <c r="F34" s="104">
        <v>9768</v>
      </c>
      <c r="G34" s="104">
        <v>131</v>
      </c>
      <c r="H34" s="104">
        <v>35644</v>
      </c>
      <c r="I34" s="104">
        <v>11260</v>
      </c>
      <c r="J34" s="104">
        <v>2368806</v>
      </c>
      <c r="K34" s="104">
        <v>2186047</v>
      </c>
      <c r="L34" s="104">
        <v>182759</v>
      </c>
      <c r="M34" s="24" t="s">
        <v>194</v>
      </c>
    </row>
    <row r="35" spans="1:62" ht="17.25" customHeight="1">
      <c r="A35" s="47" t="s">
        <v>195</v>
      </c>
      <c r="B35" s="104">
        <v>440646</v>
      </c>
      <c r="C35" s="104">
        <v>0</v>
      </c>
      <c r="D35" s="104">
        <v>1736</v>
      </c>
      <c r="E35" s="104">
        <v>5822</v>
      </c>
      <c r="F35" s="104">
        <v>3912</v>
      </c>
      <c r="G35" s="104">
        <v>0</v>
      </c>
      <c r="H35" s="104">
        <v>1910</v>
      </c>
      <c r="I35" s="104">
        <v>364533</v>
      </c>
      <c r="J35" s="104">
        <v>1514742</v>
      </c>
      <c r="K35" s="104">
        <v>1488423</v>
      </c>
      <c r="L35" s="104">
        <v>26319</v>
      </c>
      <c r="M35" s="24" t="s">
        <v>196</v>
      </c>
    </row>
    <row r="36" spans="1:62" ht="17.25" customHeight="1">
      <c r="A36" s="47" t="s">
        <v>197</v>
      </c>
      <c r="B36" s="104">
        <v>115926</v>
      </c>
      <c r="C36" s="104">
        <v>166</v>
      </c>
      <c r="D36" s="104">
        <v>0</v>
      </c>
      <c r="E36" s="104">
        <v>18509</v>
      </c>
      <c r="F36" s="104">
        <v>16196</v>
      </c>
      <c r="G36" s="104">
        <v>0</v>
      </c>
      <c r="H36" s="104">
        <v>2313</v>
      </c>
      <c r="I36" s="104">
        <v>119255</v>
      </c>
      <c r="J36" s="104">
        <v>1837301</v>
      </c>
      <c r="K36" s="104">
        <v>1754633</v>
      </c>
      <c r="L36" s="104">
        <v>82668</v>
      </c>
      <c r="M36" s="24" t="s">
        <v>198</v>
      </c>
      <c r="BH36" s="34"/>
      <c r="BI36" s="34"/>
      <c r="BJ36" s="34"/>
    </row>
    <row r="37" spans="1:62" ht="17.25" customHeight="1">
      <c r="A37" s="48" t="s">
        <v>199</v>
      </c>
      <c r="B37" s="106">
        <v>142866</v>
      </c>
      <c r="C37" s="106">
        <v>0</v>
      </c>
      <c r="D37" s="106">
        <v>0</v>
      </c>
      <c r="E37" s="106">
        <v>175068</v>
      </c>
      <c r="F37" s="106">
        <v>13954</v>
      </c>
      <c r="G37" s="106">
        <v>0</v>
      </c>
      <c r="H37" s="106">
        <v>161114</v>
      </c>
      <c r="I37" s="106">
        <v>2094083</v>
      </c>
      <c r="J37" s="106">
        <v>4839204</v>
      </c>
      <c r="K37" s="106">
        <v>3811629</v>
      </c>
      <c r="L37" s="106">
        <v>1027575</v>
      </c>
      <c r="M37" s="26" t="s">
        <v>200</v>
      </c>
    </row>
    <row r="38" spans="1:62" ht="17.25" customHeight="1">
      <c r="A38" s="47" t="s">
        <v>201</v>
      </c>
      <c r="B38" s="104">
        <v>143696</v>
      </c>
      <c r="C38" s="104">
        <v>0</v>
      </c>
      <c r="D38" s="104">
        <v>75</v>
      </c>
      <c r="E38" s="104">
        <v>13719</v>
      </c>
      <c r="F38" s="104">
        <v>13210</v>
      </c>
      <c r="G38" s="104">
        <v>0</v>
      </c>
      <c r="H38" s="104">
        <v>509</v>
      </c>
      <c r="I38" s="104">
        <v>273680</v>
      </c>
      <c r="J38" s="104">
        <v>695294</v>
      </c>
      <c r="K38" s="104">
        <v>681793</v>
      </c>
      <c r="L38" s="104">
        <v>13501</v>
      </c>
      <c r="M38" s="24" t="s">
        <v>202</v>
      </c>
    </row>
    <row r="39" spans="1:62" ht="17.25" customHeight="1">
      <c r="A39" s="47" t="s">
        <v>203</v>
      </c>
      <c r="B39" s="104">
        <v>978</v>
      </c>
      <c r="C39" s="104">
        <v>0</v>
      </c>
      <c r="D39" s="104">
        <v>615</v>
      </c>
      <c r="E39" s="104">
        <v>204</v>
      </c>
      <c r="F39" s="104">
        <v>20</v>
      </c>
      <c r="G39" s="104">
        <v>0</v>
      </c>
      <c r="H39" s="104">
        <v>184</v>
      </c>
      <c r="I39" s="104">
        <v>23251</v>
      </c>
      <c r="J39" s="104">
        <v>563923</v>
      </c>
      <c r="K39" s="104">
        <v>536301</v>
      </c>
      <c r="L39" s="104">
        <v>27622</v>
      </c>
      <c r="M39" s="24" t="s">
        <v>174</v>
      </c>
    </row>
    <row r="40" spans="1:62" ht="17.25" customHeight="1">
      <c r="A40" s="47" t="s">
        <v>204</v>
      </c>
      <c r="B40" s="104">
        <v>0</v>
      </c>
      <c r="C40" s="104">
        <v>0</v>
      </c>
      <c r="D40" s="104">
        <v>0</v>
      </c>
      <c r="E40" s="104">
        <v>12099</v>
      </c>
      <c r="F40" s="104">
        <v>9256</v>
      </c>
      <c r="G40" s="104">
        <v>0</v>
      </c>
      <c r="H40" s="104">
        <v>2843</v>
      </c>
      <c r="I40" s="104">
        <v>29287</v>
      </c>
      <c r="J40" s="104">
        <v>220214</v>
      </c>
      <c r="K40" s="104">
        <v>146842</v>
      </c>
      <c r="L40" s="104">
        <v>73372</v>
      </c>
      <c r="M40" s="24" t="s">
        <v>205</v>
      </c>
    </row>
    <row r="41" spans="1:62" ht="17.25" customHeight="1">
      <c r="A41" s="48" t="s">
        <v>206</v>
      </c>
      <c r="B41" s="106">
        <v>0</v>
      </c>
      <c r="C41" s="106">
        <v>0</v>
      </c>
      <c r="D41" s="106">
        <v>0</v>
      </c>
      <c r="E41" s="106">
        <v>59341</v>
      </c>
      <c r="F41" s="106">
        <v>9840</v>
      </c>
      <c r="G41" s="106">
        <v>0</v>
      </c>
      <c r="H41" s="106">
        <v>49501</v>
      </c>
      <c r="I41" s="106">
        <v>124825</v>
      </c>
      <c r="J41" s="106">
        <v>400290</v>
      </c>
      <c r="K41" s="106">
        <v>400290</v>
      </c>
      <c r="L41" s="106">
        <v>0</v>
      </c>
      <c r="M41" s="26" t="s">
        <v>207</v>
      </c>
    </row>
    <row r="42" spans="1:62" ht="17.25" customHeight="1">
      <c r="A42" s="46" t="s">
        <v>208</v>
      </c>
      <c r="B42" s="105">
        <v>788</v>
      </c>
      <c r="C42" s="105">
        <v>0</v>
      </c>
      <c r="D42" s="105">
        <v>1121</v>
      </c>
      <c r="E42" s="105">
        <v>7192</v>
      </c>
      <c r="F42" s="105">
        <v>6942</v>
      </c>
      <c r="G42" s="105">
        <v>0</v>
      </c>
      <c r="H42" s="105">
        <v>250</v>
      </c>
      <c r="I42" s="105">
        <v>149729</v>
      </c>
      <c r="J42" s="105">
        <v>195040</v>
      </c>
      <c r="K42" s="105">
        <v>195040</v>
      </c>
      <c r="L42" s="105">
        <v>0</v>
      </c>
      <c r="M42" s="20" t="s">
        <v>209</v>
      </c>
    </row>
    <row r="43" spans="1:62" ht="17.25" customHeight="1">
      <c r="A43" s="47" t="s">
        <v>210</v>
      </c>
      <c r="B43" s="104">
        <v>0</v>
      </c>
      <c r="C43" s="104">
        <v>0</v>
      </c>
      <c r="D43" s="104">
        <v>8470</v>
      </c>
      <c r="E43" s="104">
        <v>1681</v>
      </c>
      <c r="F43" s="104">
        <v>1681</v>
      </c>
      <c r="G43" s="104">
        <v>0</v>
      </c>
      <c r="H43" s="104">
        <v>0</v>
      </c>
      <c r="I43" s="104">
        <v>35107</v>
      </c>
      <c r="J43" s="104">
        <v>89710</v>
      </c>
      <c r="K43" s="104">
        <v>89710</v>
      </c>
      <c r="L43" s="104">
        <v>0</v>
      </c>
      <c r="M43" s="24" t="s">
        <v>211</v>
      </c>
    </row>
    <row r="44" spans="1:62" ht="17.25" customHeight="1">
      <c r="A44" s="47" t="s">
        <v>212</v>
      </c>
      <c r="B44" s="104">
        <v>3629</v>
      </c>
      <c r="C44" s="104">
        <v>0</v>
      </c>
      <c r="D44" s="104">
        <v>11553</v>
      </c>
      <c r="E44" s="104">
        <v>2387</v>
      </c>
      <c r="F44" s="104">
        <v>2387</v>
      </c>
      <c r="G44" s="104">
        <v>0</v>
      </c>
      <c r="H44" s="104">
        <v>0</v>
      </c>
      <c r="I44" s="104">
        <v>840</v>
      </c>
      <c r="J44" s="104">
        <v>323012</v>
      </c>
      <c r="K44" s="104">
        <v>323012</v>
      </c>
      <c r="L44" s="104">
        <v>0</v>
      </c>
      <c r="M44" s="24" t="s">
        <v>213</v>
      </c>
    </row>
    <row r="45" spans="1:62" ht="17.25" customHeight="1">
      <c r="A45" s="47" t="s">
        <v>214</v>
      </c>
      <c r="B45" s="104">
        <v>0</v>
      </c>
      <c r="C45" s="104">
        <v>0</v>
      </c>
      <c r="D45" s="104">
        <v>0</v>
      </c>
      <c r="E45" s="104">
        <v>5364</v>
      </c>
      <c r="F45" s="104">
        <v>5350</v>
      </c>
      <c r="G45" s="104">
        <v>0</v>
      </c>
      <c r="H45" s="104">
        <v>14</v>
      </c>
      <c r="I45" s="104">
        <v>11865</v>
      </c>
      <c r="J45" s="104">
        <v>77504</v>
      </c>
      <c r="K45" s="104">
        <v>77504</v>
      </c>
      <c r="L45" s="104">
        <v>0</v>
      </c>
      <c r="M45" s="24" t="s">
        <v>215</v>
      </c>
    </row>
    <row r="46" spans="1:62" ht="17.25" customHeight="1">
      <c r="A46" s="47" t="s">
        <v>216</v>
      </c>
      <c r="B46" s="104">
        <v>4709</v>
      </c>
      <c r="C46" s="104">
        <v>0</v>
      </c>
      <c r="D46" s="104">
        <v>0</v>
      </c>
      <c r="E46" s="104">
        <v>1760</v>
      </c>
      <c r="F46" s="104">
        <v>0</v>
      </c>
      <c r="G46" s="104">
        <v>0</v>
      </c>
      <c r="H46" s="104">
        <v>1760</v>
      </c>
      <c r="I46" s="104">
        <v>941</v>
      </c>
      <c r="J46" s="104">
        <v>196883</v>
      </c>
      <c r="K46" s="104">
        <v>196883</v>
      </c>
      <c r="L46" s="104">
        <v>0</v>
      </c>
      <c r="M46" s="24" t="s">
        <v>159</v>
      </c>
    </row>
    <row r="47" spans="1:62" ht="17.25" customHeight="1">
      <c r="A47" s="47" t="s">
        <v>217</v>
      </c>
      <c r="B47" s="104">
        <v>0</v>
      </c>
      <c r="C47" s="104">
        <v>0</v>
      </c>
      <c r="D47" s="104">
        <v>0</v>
      </c>
      <c r="E47" s="104">
        <v>280</v>
      </c>
      <c r="F47" s="104">
        <v>0</v>
      </c>
      <c r="G47" s="104">
        <v>0</v>
      </c>
      <c r="H47" s="104">
        <v>280</v>
      </c>
      <c r="I47" s="104">
        <v>313450</v>
      </c>
      <c r="J47" s="104">
        <v>214080</v>
      </c>
      <c r="K47" s="104">
        <v>123971</v>
      </c>
      <c r="L47" s="104">
        <v>90109</v>
      </c>
      <c r="M47" s="24" t="s">
        <v>218</v>
      </c>
    </row>
    <row r="48" spans="1:62" ht="17.25" customHeight="1">
      <c r="A48" s="47" t="s">
        <v>219</v>
      </c>
      <c r="B48" s="104">
        <v>824</v>
      </c>
      <c r="C48" s="104">
        <v>0</v>
      </c>
      <c r="D48" s="104">
        <v>0</v>
      </c>
      <c r="E48" s="104">
        <v>5551</v>
      </c>
      <c r="F48" s="104">
        <v>5551</v>
      </c>
      <c r="G48" s="104">
        <v>0</v>
      </c>
      <c r="H48" s="104">
        <v>0</v>
      </c>
      <c r="I48" s="104">
        <v>252767</v>
      </c>
      <c r="J48" s="104">
        <v>243567</v>
      </c>
      <c r="K48" s="104">
        <v>154612</v>
      </c>
      <c r="L48" s="104">
        <v>88955</v>
      </c>
      <c r="M48" s="24" t="s">
        <v>153</v>
      </c>
    </row>
    <row r="49" spans="1:59" ht="17.25" customHeight="1">
      <c r="A49" s="23" t="s">
        <v>532</v>
      </c>
      <c r="B49" s="104">
        <v>0</v>
      </c>
      <c r="C49" s="104">
        <v>0</v>
      </c>
      <c r="D49" s="104">
        <v>0</v>
      </c>
      <c r="E49" s="104">
        <v>120</v>
      </c>
      <c r="F49" s="104">
        <v>0</v>
      </c>
      <c r="G49" s="104">
        <v>0</v>
      </c>
      <c r="H49" s="104">
        <v>120</v>
      </c>
      <c r="I49" s="104">
        <v>5</v>
      </c>
      <c r="J49" s="104">
        <v>230005</v>
      </c>
      <c r="K49" s="104">
        <v>38977</v>
      </c>
      <c r="L49" s="104">
        <v>191028</v>
      </c>
      <c r="M49" s="24" t="s">
        <v>161</v>
      </c>
    </row>
    <row r="50" spans="1:59" ht="17.25" customHeight="1">
      <c r="A50" s="48" t="s">
        <v>220</v>
      </c>
      <c r="B50" s="106">
        <v>0</v>
      </c>
      <c r="C50" s="106">
        <v>0</v>
      </c>
      <c r="D50" s="106">
        <v>0</v>
      </c>
      <c r="E50" s="106">
        <v>20559</v>
      </c>
      <c r="F50" s="106">
        <v>16036</v>
      </c>
      <c r="G50" s="106">
        <v>0</v>
      </c>
      <c r="H50" s="106">
        <v>4523</v>
      </c>
      <c r="I50" s="106">
        <v>150276</v>
      </c>
      <c r="J50" s="106">
        <v>244978</v>
      </c>
      <c r="K50" s="106">
        <v>244879</v>
      </c>
      <c r="L50" s="106">
        <v>99</v>
      </c>
      <c r="M50" s="26" t="s">
        <v>221</v>
      </c>
    </row>
    <row r="51" spans="1:59" s="28" customFormat="1" ht="17.25" customHeight="1"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</row>
    <row r="52" spans="1:59" ht="17.25" customHeight="1">
      <c r="B52" s="35"/>
      <c r="C52" s="35"/>
      <c r="D52" s="35"/>
    </row>
    <row r="53" spans="1:59" ht="17.25" customHeight="1">
      <c r="B53" s="35"/>
      <c r="C53" s="35"/>
      <c r="D53" s="35"/>
    </row>
    <row r="54" spans="1:59" ht="17.25" customHeight="1">
      <c r="B54" s="35"/>
      <c r="C54" s="35"/>
      <c r="D54" s="35"/>
    </row>
    <row r="55" spans="1:59" ht="17.25" customHeight="1">
      <c r="B55" s="35"/>
      <c r="C55" s="35"/>
      <c r="D55" s="35"/>
    </row>
    <row r="56" spans="1:59" ht="17.25" customHeight="1">
      <c r="B56" s="35"/>
      <c r="C56" s="35"/>
      <c r="D56" s="35"/>
    </row>
    <row r="57" spans="1:59" ht="17.25" customHeight="1">
      <c r="B57" s="35"/>
      <c r="C57" s="35"/>
      <c r="D57" s="35"/>
    </row>
    <row r="58" spans="1:59" ht="17.25" customHeight="1">
      <c r="B58" s="35"/>
      <c r="C58" s="35"/>
      <c r="D58" s="35"/>
    </row>
    <row r="59" spans="1:59" ht="17.25" customHeight="1">
      <c r="B59" s="35"/>
      <c r="C59" s="35"/>
      <c r="D59" s="35"/>
    </row>
    <row r="60" spans="1:59" ht="17.25" customHeight="1">
      <c r="B60" s="35"/>
      <c r="C60" s="35"/>
      <c r="D60" s="35"/>
    </row>
    <row r="61" spans="1:59" ht="17.25" customHeight="1">
      <c r="B61" s="35"/>
      <c r="C61" s="35"/>
      <c r="D61" s="35"/>
    </row>
    <row r="62" spans="1:59" ht="17.25" customHeight="1">
      <c r="B62" s="35"/>
      <c r="C62" s="35"/>
      <c r="D62" s="35"/>
    </row>
    <row r="63" spans="1:59" ht="17.25" customHeight="1">
      <c r="B63" s="35"/>
      <c r="C63" s="35"/>
      <c r="D63" s="35"/>
    </row>
    <row r="64" spans="1:59" ht="17.25" customHeight="1">
      <c r="B64" s="35"/>
      <c r="C64" s="35"/>
      <c r="D64" s="35"/>
    </row>
    <row r="65" spans="2:4" ht="17.25" customHeight="1">
      <c r="B65" s="35"/>
      <c r="C65" s="35"/>
      <c r="D65" s="35"/>
    </row>
    <row r="66" spans="2:4" ht="17.25" customHeight="1">
      <c r="B66" s="35"/>
      <c r="C66" s="35"/>
      <c r="D66" s="35"/>
    </row>
    <row r="67" spans="2:4" ht="17.25" customHeight="1">
      <c r="B67" s="35"/>
      <c r="C67" s="35"/>
      <c r="D67" s="35"/>
    </row>
    <row r="68" spans="2:4" ht="17.25" customHeight="1">
      <c r="B68" s="35"/>
      <c r="C68" s="35"/>
      <c r="D68" s="35"/>
    </row>
    <row r="69" spans="2:4" ht="17.25" customHeight="1">
      <c r="B69" s="35"/>
      <c r="C69" s="35"/>
      <c r="D69" s="35"/>
    </row>
    <row r="70" spans="2:4" ht="17.25" customHeight="1">
      <c r="B70" s="35"/>
      <c r="C70" s="35"/>
      <c r="D70" s="35"/>
    </row>
    <row r="71" spans="2:4" ht="17.25" customHeight="1">
      <c r="B71" s="35"/>
      <c r="C71" s="35"/>
      <c r="D71" s="35"/>
    </row>
    <row r="72" spans="2:4" ht="17.25" customHeight="1">
      <c r="B72" s="35"/>
      <c r="C72" s="35"/>
      <c r="D72" s="35"/>
    </row>
    <row r="73" spans="2:4" ht="17.25" customHeight="1">
      <c r="B73" s="35"/>
      <c r="C73" s="35"/>
      <c r="D73" s="35"/>
    </row>
    <row r="74" spans="2:4" ht="17.25" customHeight="1">
      <c r="B74" s="35"/>
      <c r="C74" s="35"/>
      <c r="D74" s="35"/>
    </row>
    <row r="75" spans="2:4" ht="17.25" customHeight="1">
      <c r="B75" s="35"/>
      <c r="C75" s="35"/>
      <c r="D75" s="35"/>
    </row>
    <row r="76" spans="2:4" ht="17.25" customHeight="1">
      <c r="B76" s="35"/>
      <c r="C76" s="35"/>
      <c r="D76" s="35"/>
    </row>
    <row r="77" spans="2:4" ht="17.25" customHeight="1">
      <c r="B77" s="35"/>
      <c r="C77" s="35"/>
      <c r="D77" s="35"/>
    </row>
    <row r="78" spans="2:4" ht="17.25" customHeight="1">
      <c r="B78" s="35"/>
      <c r="C78" s="35"/>
      <c r="D78" s="35"/>
    </row>
    <row r="79" spans="2:4" ht="17.25" customHeight="1">
      <c r="B79" s="35"/>
      <c r="C79" s="35"/>
      <c r="D79" s="35"/>
    </row>
    <row r="80" spans="2:4" ht="17.25" customHeight="1">
      <c r="B80" s="35"/>
      <c r="C80" s="35"/>
      <c r="D80" s="35"/>
    </row>
    <row r="81" spans="2:4" ht="17.25" customHeight="1">
      <c r="B81" s="35"/>
      <c r="C81" s="35"/>
      <c r="D81" s="35"/>
    </row>
    <row r="82" spans="2:4" ht="17.25" customHeight="1">
      <c r="B82" s="35"/>
      <c r="C82" s="35"/>
      <c r="D82" s="35"/>
    </row>
    <row r="83" spans="2:4" ht="17.25" customHeight="1">
      <c r="B83" s="35"/>
      <c r="C83" s="35"/>
      <c r="D83" s="35"/>
    </row>
    <row r="84" spans="2:4" ht="17.25" customHeight="1">
      <c r="B84" s="35"/>
      <c r="C84" s="35"/>
      <c r="D84" s="35"/>
    </row>
    <row r="85" spans="2:4" ht="17.25" customHeight="1">
      <c r="B85" s="35"/>
      <c r="C85" s="35"/>
      <c r="D85" s="35"/>
    </row>
    <row r="86" spans="2:4" ht="17.25" customHeight="1">
      <c r="B86" s="35"/>
      <c r="C86" s="35"/>
      <c r="D86" s="35"/>
    </row>
    <row r="87" spans="2:4" ht="17.25" customHeight="1">
      <c r="B87" s="35"/>
      <c r="C87" s="35"/>
      <c r="D87" s="35"/>
    </row>
    <row r="88" spans="2:4" ht="17.25" customHeight="1">
      <c r="B88" s="35"/>
      <c r="C88" s="35"/>
      <c r="D88" s="35"/>
    </row>
    <row r="89" spans="2:4" ht="17.25" customHeight="1">
      <c r="B89" s="35"/>
      <c r="C89" s="35"/>
      <c r="D89" s="35"/>
    </row>
    <row r="90" spans="2:4" ht="17.25" customHeight="1">
      <c r="B90" s="35"/>
      <c r="C90" s="35"/>
      <c r="D90" s="35"/>
    </row>
    <row r="91" spans="2:4" ht="17.25" customHeight="1">
      <c r="B91" s="35"/>
      <c r="C91" s="35"/>
      <c r="D91" s="35"/>
    </row>
    <row r="92" spans="2:4" ht="17.25" customHeight="1">
      <c r="B92" s="35"/>
      <c r="C92" s="35"/>
      <c r="D92" s="35"/>
    </row>
    <row r="93" spans="2:4" ht="17.25" customHeight="1">
      <c r="B93" s="35"/>
      <c r="C93" s="35"/>
      <c r="D93" s="35"/>
    </row>
    <row r="94" spans="2:4" ht="17.25" customHeight="1">
      <c r="B94" s="35"/>
      <c r="C94" s="35"/>
      <c r="D94" s="35"/>
    </row>
    <row r="95" spans="2:4" ht="17.25" customHeight="1">
      <c r="B95" s="35"/>
      <c r="C95" s="35"/>
      <c r="D95" s="35"/>
    </row>
    <row r="96" spans="2:4" ht="17.25" customHeight="1">
      <c r="B96" s="35"/>
      <c r="C96" s="35"/>
      <c r="D96" s="35"/>
    </row>
    <row r="97" spans="2:4" ht="17.25" customHeight="1">
      <c r="B97" s="35"/>
      <c r="C97" s="35"/>
      <c r="D97" s="35"/>
    </row>
    <row r="98" spans="2:4" ht="17.25" customHeight="1">
      <c r="B98" s="35"/>
      <c r="C98" s="35"/>
      <c r="D98" s="35"/>
    </row>
    <row r="99" spans="2:4" ht="17.25" customHeight="1">
      <c r="B99" s="35"/>
      <c r="C99" s="35"/>
      <c r="D99" s="35"/>
    </row>
    <row r="100" spans="2:4" ht="17.25" customHeight="1">
      <c r="B100" s="35"/>
      <c r="C100" s="35"/>
      <c r="D100" s="35"/>
    </row>
    <row r="101" spans="2:4" ht="17.25" customHeight="1">
      <c r="B101" s="35"/>
      <c r="C101" s="35"/>
      <c r="D101" s="35"/>
    </row>
    <row r="102" spans="2:4" ht="17.25" customHeight="1">
      <c r="B102" s="35"/>
      <c r="C102" s="35"/>
      <c r="D102" s="35"/>
    </row>
    <row r="103" spans="2:4" ht="17.25" customHeight="1">
      <c r="B103" s="35"/>
      <c r="C103" s="35"/>
      <c r="D103" s="35"/>
    </row>
    <row r="104" spans="2:4" ht="17.25" customHeight="1">
      <c r="B104" s="35"/>
      <c r="C104" s="35"/>
      <c r="D104" s="35"/>
    </row>
    <row r="105" spans="2:4" ht="17.25" customHeight="1">
      <c r="B105" s="35"/>
      <c r="C105" s="35"/>
      <c r="D105" s="35"/>
    </row>
    <row r="106" spans="2:4" ht="17.25" customHeight="1">
      <c r="B106" s="35"/>
      <c r="C106" s="35"/>
      <c r="D106" s="35"/>
    </row>
    <row r="107" spans="2:4" ht="17.25" customHeight="1">
      <c r="B107" s="35"/>
      <c r="C107" s="35"/>
      <c r="D107" s="35"/>
    </row>
    <row r="108" spans="2:4" ht="17.25" customHeight="1">
      <c r="B108" s="35"/>
      <c r="C108" s="35"/>
      <c r="D108" s="35"/>
    </row>
    <row r="109" spans="2:4" ht="17.25" customHeight="1">
      <c r="B109" s="35"/>
      <c r="C109" s="35"/>
      <c r="D109" s="35"/>
    </row>
    <row r="110" spans="2:4" ht="17.25" customHeight="1">
      <c r="B110" s="35"/>
      <c r="C110" s="35"/>
      <c r="D110" s="35"/>
    </row>
    <row r="111" spans="2:4" ht="17.25" customHeight="1">
      <c r="B111" s="35"/>
      <c r="C111" s="35"/>
      <c r="D111" s="35"/>
    </row>
    <row r="112" spans="2:4" ht="17.25" customHeight="1">
      <c r="B112" s="35"/>
      <c r="C112" s="35"/>
      <c r="D112" s="35"/>
    </row>
    <row r="113" spans="2:4" ht="17.25" customHeight="1">
      <c r="B113" s="35"/>
      <c r="C113" s="35"/>
      <c r="D113" s="35"/>
    </row>
    <row r="114" spans="2:4" ht="17.25" customHeight="1">
      <c r="B114" s="35"/>
      <c r="C114" s="35"/>
      <c r="D114" s="35"/>
    </row>
    <row r="115" spans="2:4" ht="17.25" customHeight="1">
      <c r="B115" s="35"/>
      <c r="C115" s="35"/>
      <c r="D115" s="35"/>
    </row>
    <row r="116" spans="2:4" ht="17.25" customHeight="1">
      <c r="B116" s="35"/>
      <c r="C116" s="35"/>
      <c r="D116" s="35"/>
    </row>
    <row r="117" spans="2:4" ht="17.25" customHeight="1">
      <c r="B117" s="35"/>
      <c r="C117" s="35"/>
      <c r="D117" s="35"/>
    </row>
    <row r="118" spans="2:4" ht="17.25" customHeight="1">
      <c r="B118" s="35"/>
      <c r="C118" s="35"/>
      <c r="D118" s="35"/>
    </row>
    <row r="119" spans="2:4" ht="17.25" customHeight="1">
      <c r="B119" s="35"/>
      <c r="C119" s="35"/>
      <c r="D119" s="35"/>
    </row>
    <row r="120" spans="2:4" ht="17.25" customHeight="1">
      <c r="B120" s="35"/>
      <c r="C120" s="35"/>
      <c r="D120" s="35"/>
    </row>
    <row r="121" spans="2:4" ht="17.25" customHeight="1">
      <c r="B121" s="35"/>
      <c r="C121" s="35"/>
      <c r="D121" s="35"/>
    </row>
    <row r="122" spans="2:4" ht="17.25" customHeight="1">
      <c r="B122" s="35"/>
      <c r="C122" s="35"/>
      <c r="D122" s="35"/>
    </row>
    <row r="123" spans="2:4" ht="17.25" customHeight="1">
      <c r="B123" s="35"/>
      <c r="C123" s="35"/>
      <c r="D123" s="35"/>
    </row>
    <row r="124" spans="2:4" ht="17.25" customHeight="1">
      <c r="B124" s="35"/>
      <c r="C124" s="35"/>
      <c r="D124" s="35"/>
    </row>
    <row r="125" spans="2:4" ht="17.25" customHeight="1">
      <c r="B125" s="35"/>
      <c r="C125" s="35"/>
      <c r="D125" s="35"/>
    </row>
    <row r="126" spans="2:4" ht="17.25" customHeight="1">
      <c r="B126" s="35"/>
      <c r="C126" s="35"/>
      <c r="D126" s="35"/>
    </row>
    <row r="127" spans="2:4" ht="17.25" customHeight="1">
      <c r="B127" s="35"/>
      <c r="C127" s="35"/>
      <c r="D127" s="35"/>
    </row>
    <row r="128" spans="2:4" ht="17.25" customHeight="1">
      <c r="B128" s="35"/>
      <c r="C128" s="35"/>
      <c r="D128" s="35"/>
    </row>
    <row r="129" spans="2:4" ht="17.25" customHeight="1">
      <c r="B129" s="35"/>
      <c r="C129" s="35"/>
      <c r="D129" s="35"/>
    </row>
    <row r="130" spans="2:4" ht="17.25" customHeight="1">
      <c r="B130" s="35"/>
      <c r="C130" s="35"/>
      <c r="D130" s="35"/>
    </row>
    <row r="131" spans="2:4" ht="17.25" customHeight="1">
      <c r="B131" s="35"/>
      <c r="C131" s="35"/>
      <c r="D131" s="35"/>
    </row>
    <row r="132" spans="2:4" ht="17.25" customHeight="1">
      <c r="B132" s="35"/>
      <c r="C132" s="35"/>
      <c r="D132" s="35"/>
    </row>
    <row r="133" spans="2:4" ht="17.25" customHeight="1">
      <c r="B133" s="35"/>
      <c r="C133" s="35"/>
      <c r="D133" s="35"/>
    </row>
    <row r="134" spans="2:4" ht="17.25" customHeight="1">
      <c r="B134" s="35"/>
      <c r="C134" s="35"/>
      <c r="D134" s="35"/>
    </row>
    <row r="135" spans="2:4" ht="17.25" customHeight="1">
      <c r="B135" s="35"/>
      <c r="C135" s="35"/>
      <c r="D135" s="35"/>
    </row>
    <row r="136" spans="2:4" ht="17.25" customHeight="1">
      <c r="B136" s="35"/>
      <c r="C136" s="35"/>
      <c r="D136" s="35"/>
    </row>
    <row r="137" spans="2:4" ht="17.25" customHeight="1">
      <c r="B137" s="35"/>
      <c r="C137" s="35"/>
      <c r="D137" s="35"/>
    </row>
    <row r="138" spans="2:4" ht="17.25" customHeight="1">
      <c r="B138" s="35"/>
      <c r="C138" s="35"/>
      <c r="D138" s="35"/>
    </row>
    <row r="139" spans="2:4" ht="17.25" customHeight="1">
      <c r="B139" s="35"/>
      <c r="C139" s="35"/>
      <c r="D139" s="35"/>
    </row>
    <row r="140" spans="2:4" ht="17.25" customHeight="1">
      <c r="B140" s="35"/>
      <c r="C140" s="35"/>
      <c r="D140" s="35"/>
    </row>
    <row r="141" spans="2:4" ht="17.25" customHeight="1">
      <c r="B141" s="35"/>
      <c r="C141" s="35"/>
      <c r="D141" s="35"/>
    </row>
    <row r="142" spans="2:4" ht="17.25" customHeight="1">
      <c r="B142" s="35"/>
      <c r="C142" s="35"/>
      <c r="D142" s="35"/>
    </row>
    <row r="143" spans="2:4" ht="17.25" customHeight="1">
      <c r="B143" s="35"/>
      <c r="C143" s="35"/>
      <c r="D143" s="35"/>
    </row>
    <row r="144" spans="2:4" ht="17.25" customHeight="1">
      <c r="B144" s="35"/>
      <c r="C144" s="35"/>
      <c r="D144" s="35"/>
    </row>
    <row r="145" spans="2:4" ht="17.25" customHeight="1">
      <c r="B145" s="35"/>
      <c r="C145" s="35"/>
      <c r="D145" s="35"/>
    </row>
    <row r="146" spans="2:4" ht="17.25" customHeight="1">
      <c r="B146" s="35"/>
      <c r="C146" s="35"/>
      <c r="D146" s="35"/>
    </row>
    <row r="147" spans="2:4" ht="17.25" customHeight="1">
      <c r="B147" s="35"/>
      <c r="C147" s="35"/>
      <c r="D147" s="35"/>
    </row>
    <row r="148" spans="2:4" ht="17.25" customHeight="1">
      <c r="B148" s="35"/>
      <c r="C148" s="35"/>
      <c r="D148" s="35"/>
    </row>
    <row r="149" spans="2:4" ht="17.25" customHeight="1">
      <c r="B149" s="35"/>
      <c r="C149" s="35"/>
      <c r="D149" s="35"/>
    </row>
    <row r="150" spans="2:4" ht="17.25" customHeight="1">
      <c r="B150" s="35"/>
      <c r="C150" s="35"/>
      <c r="D150" s="35"/>
    </row>
    <row r="151" spans="2:4" ht="17.25" customHeight="1">
      <c r="B151" s="35"/>
      <c r="C151" s="35"/>
      <c r="D151" s="35"/>
    </row>
    <row r="152" spans="2:4" ht="17.25" customHeight="1">
      <c r="B152" s="35"/>
      <c r="C152" s="35"/>
      <c r="D152" s="35"/>
    </row>
    <row r="153" spans="2:4" ht="17.25" customHeight="1">
      <c r="B153" s="35"/>
      <c r="C153" s="35"/>
      <c r="D153" s="35"/>
    </row>
    <row r="154" spans="2:4" ht="17.25" customHeight="1">
      <c r="B154" s="35"/>
      <c r="C154" s="35"/>
      <c r="D154" s="35"/>
    </row>
    <row r="155" spans="2:4" ht="17.25" customHeight="1">
      <c r="B155" s="35"/>
      <c r="C155" s="35"/>
      <c r="D155" s="35"/>
    </row>
    <row r="156" spans="2:4" ht="17.25" customHeight="1">
      <c r="B156" s="35"/>
      <c r="C156" s="35"/>
      <c r="D156" s="35"/>
    </row>
    <row r="157" spans="2:4" ht="17.25" customHeight="1">
      <c r="B157" s="35"/>
      <c r="C157" s="35"/>
      <c r="D157" s="35"/>
    </row>
    <row r="158" spans="2:4" ht="17.25" customHeight="1">
      <c r="B158" s="35"/>
      <c r="C158" s="35"/>
      <c r="D158" s="35"/>
    </row>
    <row r="159" spans="2:4" ht="17.25" customHeight="1">
      <c r="B159" s="35"/>
      <c r="C159" s="35"/>
      <c r="D159" s="35"/>
    </row>
    <row r="160" spans="2:4" ht="17.25" customHeight="1">
      <c r="B160" s="35"/>
      <c r="C160" s="35"/>
      <c r="D160" s="35"/>
    </row>
    <row r="161" spans="2:4" ht="17.25" customHeight="1">
      <c r="B161" s="35"/>
      <c r="C161" s="35"/>
      <c r="D161" s="35"/>
    </row>
    <row r="162" spans="2:4" ht="17.25" customHeight="1">
      <c r="B162" s="35"/>
      <c r="C162" s="35"/>
      <c r="D162" s="35"/>
    </row>
    <row r="163" spans="2:4" ht="17.25" customHeight="1">
      <c r="B163" s="35"/>
      <c r="C163" s="35"/>
      <c r="D163" s="35"/>
    </row>
    <row r="164" spans="2:4" ht="17.25" customHeight="1">
      <c r="B164" s="35"/>
      <c r="C164" s="35"/>
      <c r="D164" s="35"/>
    </row>
    <row r="165" spans="2:4" ht="17.25" customHeight="1">
      <c r="B165" s="35"/>
      <c r="C165" s="35"/>
      <c r="D165" s="35"/>
    </row>
    <row r="166" spans="2:4" ht="17.25" customHeight="1">
      <c r="B166" s="35"/>
      <c r="C166" s="35"/>
      <c r="D166" s="35"/>
    </row>
    <row r="167" spans="2:4" ht="17.25" customHeight="1">
      <c r="B167" s="35"/>
      <c r="C167" s="35"/>
      <c r="D167" s="35"/>
    </row>
    <row r="168" spans="2:4" ht="17.25" customHeight="1">
      <c r="B168" s="35"/>
      <c r="C168" s="35"/>
      <c r="D168" s="35"/>
    </row>
    <row r="169" spans="2:4" ht="17.25" customHeight="1">
      <c r="B169" s="35"/>
      <c r="C169" s="35"/>
      <c r="D169" s="35"/>
    </row>
    <row r="170" spans="2:4" ht="17.25" customHeight="1">
      <c r="B170" s="35"/>
      <c r="C170" s="35"/>
      <c r="D170" s="35"/>
    </row>
    <row r="171" spans="2:4" ht="17.25" customHeight="1">
      <c r="B171" s="35"/>
      <c r="C171" s="35"/>
      <c r="D171" s="35"/>
    </row>
    <row r="172" spans="2:4" ht="17.25" customHeight="1">
      <c r="B172" s="35"/>
      <c r="C172" s="35"/>
      <c r="D172" s="35"/>
    </row>
    <row r="173" spans="2:4" ht="17.25" customHeight="1">
      <c r="B173" s="35"/>
      <c r="C173" s="35"/>
      <c r="D173" s="35"/>
    </row>
    <row r="174" spans="2:4" ht="17.25" customHeight="1">
      <c r="B174" s="35"/>
      <c r="C174" s="35"/>
      <c r="D174" s="35"/>
    </row>
    <row r="175" spans="2:4" ht="17.25" customHeight="1">
      <c r="B175" s="35"/>
      <c r="C175" s="35"/>
      <c r="D175" s="35"/>
    </row>
    <row r="176" spans="2:4" ht="17.25" customHeight="1">
      <c r="B176" s="35"/>
      <c r="C176" s="35"/>
      <c r="D176" s="35"/>
    </row>
    <row r="177" spans="2:4" ht="17.25" customHeight="1">
      <c r="B177" s="35"/>
      <c r="C177" s="35"/>
      <c r="D177" s="35"/>
    </row>
    <row r="178" spans="2:4" ht="17.25" customHeight="1">
      <c r="B178" s="35"/>
      <c r="C178" s="35"/>
      <c r="D178" s="35"/>
    </row>
    <row r="179" spans="2:4" ht="17.25" customHeight="1">
      <c r="B179" s="35"/>
      <c r="C179" s="35"/>
      <c r="D179" s="35"/>
    </row>
    <row r="180" spans="2:4" ht="17.25" customHeight="1">
      <c r="B180" s="35"/>
      <c r="C180" s="35"/>
      <c r="D180" s="35"/>
    </row>
    <row r="181" spans="2:4" ht="17.25" customHeight="1">
      <c r="B181" s="35"/>
      <c r="C181" s="35"/>
      <c r="D181" s="35"/>
    </row>
    <row r="182" spans="2:4" ht="17.25" customHeight="1">
      <c r="B182" s="35"/>
      <c r="C182" s="35"/>
      <c r="D182" s="35"/>
    </row>
    <row r="183" spans="2:4" ht="17.25" customHeight="1">
      <c r="B183" s="35"/>
      <c r="C183" s="35"/>
      <c r="D183" s="35"/>
    </row>
    <row r="184" spans="2:4" ht="17.25" customHeight="1">
      <c r="B184" s="35"/>
      <c r="C184" s="35"/>
      <c r="D184" s="35"/>
    </row>
    <row r="185" spans="2:4" ht="17.25" customHeight="1">
      <c r="B185" s="35"/>
      <c r="C185" s="35"/>
      <c r="D185" s="35"/>
    </row>
    <row r="186" spans="2:4" ht="17.25" customHeight="1">
      <c r="B186" s="35"/>
      <c r="C186" s="35"/>
      <c r="D186" s="35"/>
    </row>
    <row r="187" spans="2:4" ht="17.25" customHeight="1">
      <c r="B187" s="35"/>
      <c r="C187" s="35"/>
      <c r="D187" s="35"/>
    </row>
    <row r="188" spans="2:4" ht="17.25" customHeight="1">
      <c r="B188" s="35"/>
      <c r="C188" s="35"/>
      <c r="D188" s="35"/>
    </row>
    <row r="189" spans="2:4" ht="17.25" customHeight="1">
      <c r="B189" s="35"/>
      <c r="C189" s="35"/>
      <c r="D189" s="35"/>
    </row>
    <row r="190" spans="2:4" ht="17.25" customHeight="1">
      <c r="B190" s="35"/>
      <c r="C190" s="35"/>
      <c r="D190" s="35"/>
    </row>
    <row r="191" spans="2:4" ht="17.25" customHeight="1">
      <c r="B191" s="35"/>
      <c r="C191" s="35"/>
      <c r="D191" s="35"/>
    </row>
    <row r="192" spans="2:4" ht="17.25" customHeight="1">
      <c r="B192" s="35"/>
      <c r="C192" s="35"/>
      <c r="D192" s="35"/>
    </row>
    <row r="193" spans="2:4" ht="17.25" customHeight="1">
      <c r="B193" s="35"/>
      <c r="C193" s="35"/>
      <c r="D193" s="35"/>
    </row>
    <row r="194" spans="2:4" ht="17.25" customHeight="1">
      <c r="B194" s="35"/>
      <c r="C194" s="35"/>
      <c r="D194" s="35"/>
    </row>
    <row r="195" spans="2:4" ht="17.25" customHeight="1">
      <c r="B195" s="35"/>
      <c r="C195" s="35"/>
      <c r="D195" s="35"/>
    </row>
    <row r="196" spans="2:4" ht="17.25" customHeight="1">
      <c r="B196" s="35"/>
      <c r="C196" s="35"/>
      <c r="D196" s="35"/>
    </row>
    <row r="197" spans="2:4" ht="17.25" customHeight="1">
      <c r="B197" s="35"/>
      <c r="C197" s="35"/>
      <c r="D197" s="35"/>
    </row>
    <row r="198" spans="2:4" ht="17.25" customHeight="1">
      <c r="B198" s="35"/>
      <c r="C198" s="35"/>
      <c r="D198" s="35"/>
    </row>
    <row r="199" spans="2:4" ht="17.25" customHeight="1">
      <c r="B199" s="35"/>
      <c r="C199" s="35"/>
      <c r="D199" s="35"/>
    </row>
    <row r="200" spans="2:4" ht="17.25" customHeight="1">
      <c r="B200" s="35"/>
      <c r="C200" s="35"/>
      <c r="D200" s="35"/>
    </row>
    <row r="201" spans="2:4" ht="17.25" customHeight="1">
      <c r="B201" s="35"/>
      <c r="C201" s="35"/>
      <c r="D201" s="35"/>
    </row>
    <row r="202" spans="2:4" ht="17.25" customHeight="1">
      <c r="B202" s="35"/>
      <c r="C202" s="35"/>
      <c r="D202" s="35"/>
    </row>
    <row r="203" spans="2:4" ht="17.25" customHeight="1">
      <c r="B203" s="35"/>
      <c r="C203" s="35"/>
      <c r="D203" s="35"/>
    </row>
    <row r="204" spans="2:4" ht="17.25" customHeight="1">
      <c r="B204" s="35"/>
      <c r="C204" s="35"/>
      <c r="D204" s="35"/>
    </row>
    <row r="205" spans="2:4" ht="17.25" customHeight="1">
      <c r="B205" s="35"/>
      <c r="C205" s="35"/>
      <c r="D205" s="35"/>
    </row>
    <row r="206" spans="2:4" ht="17.25" customHeight="1">
      <c r="B206" s="35"/>
      <c r="C206" s="35"/>
      <c r="D206" s="35"/>
    </row>
    <row r="207" spans="2:4" ht="17.25" customHeight="1">
      <c r="B207" s="35"/>
      <c r="C207" s="35"/>
      <c r="D207" s="35"/>
    </row>
    <row r="208" spans="2:4" ht="17.25" customHeight="1">
      <c r="B208" s="35"/>
      <c r="C208" s="35"/>
      <c r="D208" s="35"/>
    </row>
    <row r="209" spans="2:4" ht="17.25" customHeight="1">
      <c r="B209" s="35"/>
      <c r="C209" s="35"/>
      <c r="D209" s="35"/>
    </row>
    <row r="210" spans="2:4" ht="17.25" customHeight="1">
      <c r="B210" s="35"/>
      <c r="C210" s="35"/>
      <c r="D210" s="35"/>
    </row>
    <row r="211" spans="2:4" ht="17.25" customHeight="1">
      <c r="B211" s="35"/>
      <c r="C211" s="35"/>
      <c r="D211" s="35"/>
    </row>
    <row r="212" spans="2:4" ht="17.25" customHeight="1">
      <c r="B212" s="35"/>
      <c r="C212" s="35"/>
      <c r="D212" s="35"/>
    </row>
    <row r="213" spans="2:4" ht="17.25" customHeight="1">
      <c r="B213" s="35"/>
      <c r="C213" s="35"/>
      <c r="D213" s="35"/>
    </row>
    <row r="214" spans="2:4" ht="17.25" customHeight="1">
      <c r="B214" s="35"/>
      <c r="C214" s="35"/>
      <c r="D214" s="35"/>
    </row>
    <row r="215" spans="2:4" ht="17.25" customHeight="1">
      <c r="B215" s="35"/>
      <c r="C215" s="35"/>
      <c r="D215" s="35"/>
    </row>
    <row r="216" spans="2:4" ht="17.25" customHeight="1">
      <c r="B216" s="35"/>
      <c r="C216" s="35"/>
      <c r="D216" s="35"/>
    </row>
    <row r="217" spans="2:4" ht="17.25" customHeight="1">
      <c r="B217" s="35"/>
      <c r="C217" s="35"/>
      <c r="D217" s="35"/>
    </row>
    <row r="218" spans="2:4" ht="17.25" customHeight="1">
      <c r="B218" s="35"/>
      <c r="C218" s="35"/>
      <c r="D218" s="35"/>
    </row>
    <row r="219" spans="2:4" ht="17.25" customHeight="1">
      <c r="B219" s="35"/>
      <c r="C219" s="35"/>
      <c r="D219" s="35"/>
    </row>
    <row r="220" spans="2:4" ht="17.25" customHeight="1">
      <c r="B220" s="35"/>
      <c r="C220" s="35"/>
      <c r="D220" s="35"/>
    </row>
    <row r="221" spans="2:4" ht="17.25" customHeight="1">
      <c r="B221" s="35"/>
      <c r="C221" s="35"/>
      <c r="D221" s="35"/>
    </row>
    <row r="222" spans="2:4" ht="17.25" customHeight="1">
      <c r="B222" s="35"/>
      <c r="C222" s="35"/>
      <c r="D222" s="35"/>
    </row>
    <row r="223" spans="2:4" ht="17.25" customHeight="1">
      <c r="B223" s="35"/>
      <c r="C223" s="35"/>
      <c r="D223" s="35"/>
    </row>
    <row r="224" spans="2:4" ht="17.25" customHeight="1">
      <c r="B224" s="35"/>
      <c r="C224" s="35"/>
      <c r="D224" s="35"/>
    </row>
    <row r="225" spans="2:4" ht="17.25" customHeight="1">
      <c r="B225" s="35"/>
      <c r="C225" s="35"/>
      <c r="D225" s="35"/>
    </row>
    <row r="226" spans="2:4" ht="17.25" customHeight="1">
      <c r="B226" s="35"/>
      <c r="C226" s="35"/>
      <c r="D226" s="35"/>
    </row>
    <row r="227" spans="2:4" ht="17.25" customHeight="1">
      <c r="B227" s="35"/>
      <c r="C227" s="35"/>
      <c r="D227" s="35"/>
    </row>
    <row r="228" spans="2:4" ht="17.25" customHeight="1">
      <c r="B228" s="35"/>
      <c r="C228" s="35"/>
      <c r="D228" s="35"/>
    </row>
    <row r="229" spans="2:4" ht="17.25" customHeight="1">
      <c r="B229" s="35"/>
      <c r="C229" s="35"/>
      <c r="D229" s="35"/>
    </row>
    <row r="230" spans="2:4" ht="17.25" customHeight="1">
      <c r="B230" s="35"/>
      <c r="C230" s="35"/>
      <c r="D230" s="35"/>
    </row>
    <row r="231" spans="2:4" ht="17.25" customHeight="1">
      <c r="B231" s="35"/>
      <c r="C231" s="35"/>
      <c r="D231" s="35"/>
    </row>
    <row r="232" spans="2:4" ht="17.25" customHeight="1">
      <c r="B232" s="35"/>
      <c r="C232" s="35"/>
      <c r="D232" s="35"/>
    </row>
    <row r="233" spans="2:4" ht="17.25" customHeight="1">
      <c r="B233" s="35"/>
      <c r="C233" s="35"/>
      <c r="D233" s="35"/>
    </row>
    <row r="234" spans="2:4" ht="17.25" customHeight="1">
      <c r="B234" s="35"/>
      <c r="C234" s="35"/>
      <c r="D234" s="35"/>
    </row>
    <row r="235" spans="2:4" ht="17.25" customHeight="1">
      <c r="B235" s="35"/>
      <c r="C235" s="35"/>
      <c r="D235" s="35"/>
    </row>
    <row r="236" spans="2:4" ht="17.25" customHeight="1">
      <c r="B236" s="35"/>
      <c r="C236" s="35"/>
      <c r="D236" s="35"/>
    </row>
    <row r="237" spans="2:4" ht="17.25" customHeight="1">
      <c r="B237" s="35"/>
      <c r="C237" s="35"/>
      <c r="D237" s="35"/>
    </row>
    <row r="238" spans="2:4" ht="17.25" customHeight="1">
      <c r="B238" s="35"/>
      <c r="C238" s="35"/>
      <c r="D238" s="35"/>
    </row>
    <row r="239" spans="2:4" ht="17.25" customHeight="1">
      <c r="B239" s="35"/>
      <c r="C239" s="35"/>
      <c r="D239" s="35"/>
    </row>
    <row r="240" spans="2:4" ht="17.25" customHeight="1">
      <c r="B240" s="35"/>
      <c r="C240" s="35"/>
      <c r="D240" s="35"/>
    </row>
    <row r="241" spans="2:4" ht="17.25" customHeight="1">
      <c r="B241" s="35"/>
      <c r="C241" s="35"/>
      <c r="D241" s="35"/>
    </row>
    <row r="242" spans="2:4" ht="17.25" customHeight="1">
      <c r="B242" s="35"/>
      <c r="C242" s="35"/>
      <c r="D242" s="35"/>
    </row>
    <row r="243" spans="2:4" ht="17.25" customHeight="1">
      <c r="B243" s="35"/>
      <c r="C243" s="35"/>
      <c r="D243" s="35"/>
    </row>
    <row r="244" spans="2:4" ht="17.25" customHeight="1">
      <c r="B244" s="35"/>
      <c r="C244" s="35"/>
      <c r="D244" s="35"/>
    </row>
    <row r="245" spans="2:4" ht="17.25" customHeight="1">
      <c r="B245" s="35"/>
      <c r="C245" s="35"/>
      <c r="D245" s="35"/>
    </row>
    <row r="246" spans="2:4" ht="17.25" customHeight="1">
      <c r="B246" s="35"/>
      <c r="C246" s="35"/>
      <c r="D246" s="35"/>
    </row>
    <row r="247" spans="2:4" ht="17.25" customHeight="1">
      <c r="B247" s="35"/>
      <c r="C247" s="35"/>
      <c r="D247" s="35"/>
    </row>
    <row r="248" spans="2:4" ht="17.25" customHeight="1">
      <c r="B248" s="35"/>
      <c r="C248" s="35"/>
      <c r="D248" s="35"/>
    </row>
    <row r="249" spans="2:4" ht="17.25" customHeight="1">
      <c r="B249" s="35"/>
      <c r="C249" s="35"/>
      <c r="D249" s="35"/>
    </row>
    <row r="250" spans="2:4" ht="17.25" customHeight="1">
      <c r="B250" s="35"/>
      <c r="C250" s="35"/>
      <c r="D250" s="35"/>
    </row>
    <row r="251" spans="2:4" ht="17.25" customHeight="1">
      <c r="B251" s="35"/>
      <c r="C251" s="35"/>
      <c r="D251" s="35"/>
    </row>
    <row r="252" spans="2:4" ht="17.25" customHeight="1">
      <c r="B252" s="35"/>
      <c r="C252" s="35"/>
      <c r="D252" s="35"/>
    </row>
    <row r="253" spans="2:4" ht="17.25" customHeight="1">
      <c r="B253" s="35"/>
      <c r="C253" s="35"/>
      <c r="D253" s="35"/>
    </row>
    <row r="254" spans="2:4" ht="17.25" customHeight="1">
      <c r="B254" s="35"/>
      <c r="C254" s="35"/>
      <c r="D254" s="35"/>
    </row>
    <row r="255" spans="2:4" ht="17.25" customHeight="1">
      <c r="B255" s="35"/>
      <c r="C255" s="35"/>
      <c r="D255" s="35"/>
    </row>
    <row r="256" spans="2:4" ht="17.25" customHeight="1">
      <c r="B256" s="35"/>
      <c r="C256" s="35"/>
      <c r="D256" s="35"/>
    </row>
    <row r="257" spans="2:4" ht="17.25" customHeight="1">
      <c r="B257" s="35"/>
      <c r="C257" s="35"/>
      <c r="D257" s="35"/>
    </row>
    <row r="258" spans="2:4" ht="17.25" customHeight="1">
      <c r="B258" s="35"/>
      <c r="C258" s="35"/>
      <c r="D258" s="35"/>
    </row>
    <row r="259" spans="2:4" ht="17.25" customHeight="1">
      <c r="B259" s="35"/>
      <c r="C259" s="35"/>
      <c r="D259" s="35"/>
    </row>
    <row r="260" spans="2:4" ht="17.25" customHeight="1">
      <c r="B260" s="35"/>
      <c r="C260" s="35"/>
      <c r="D260" s="35"/>
    </row>
    <row r="261" spans="2:4" ht="17.25" customHeight="1">
      <c r="B261" s="35"/>
      <c r="C261" s="35"/>
      <c r="D261" s="35"/>
    </row>
  </sheetData>
  <mergeCells count="9">
    <mergeCell ref="A5:A8"/>
    <mergeCell ref="B5:D5"/>
    <mergeCell ref="F5:H5"/>
    <mergeCell ref="K5:L5"/>
    <mergeCell ref="M5:M8"/>
    <mergeCell ref="B6:D6"/>
    <mergeCell ref="E6:E7"/>
    <mergeCell ref="I6:I7"/>
    <mergeCell ref="J6:J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AY51"/>
  <sheetViews>
    <sheetView tabSelected="1" view="pageBreakPreview" zoomScaleNormal="100" zoomScaleSheetLayoutView="100" workbookViewId="0">
      <pane xSplit="1" ySplit="11" topLeftCell="B12" activePane="bottomRight" state="frozen"/>
      <selection activeCell="A2" sqref="A2"/>
      <selection pane="topRight" activeCell="A2" sqref="A2"/>
      <selection pane="bottomLeft" activeCell="A2" sqref="A2"/>
      <selection pane="bottomRight" activeCell="F16" sqref="F15:F16"/>
    </sheetView>
  </sheetViews>
  <sheetFormatPr defaultRowHeight="17.25" customHeight="1"/>
  <cols>
    <col min="1" max="1" width="12.8984375" style="22" customWidth="1"/>
    <col min="2" max="2" width="13.19921875" style="22" customWidth="1"/>
    <col min="3" max="9" width="13.19921875" style="35" customWidth="1"/>
    <col min="10" max="14" width="12.8984375" style="22" customWidth="1"/>
    <col min="15" max="15" width="2.5" style="35" customWidth="1"/>
    <col min="16" max="34" width="9" style="34"/>
    <col min="35" max="264" width="9" style="35"/>
    <col min="265" max="270" width="12.8984375" style="35" customWidth="1"/>
    <col min="271" max="271" width="2.5" style="35" customWidth="1"/>
    <col min="272" max="520" width="9" style="35"/>
    <col min="521" max="526" width="12.8984375" style="35" customWidth="1"/>
    <col min="527" max="527" width="2.5" style="35" customWidth="1"/>
    <col min="528" max="776" width="9" style="35"/>
    <col min="777" max="782" width="12.8984375" style="35" customWidth="1"/>
    <col min="783" max="783" width="2.5" style="35" customWidth="1"/>
    <col min="784" max="1032" width="9" style="35"/>
    <col min="1033" max="1038" width="12.8984375" style="35" customWidth="1"/>
    <col min="1039" max="1039" width="2.5" style="35" customWidth="1"/>
    <col min="1040" max="1288" width="9" style="35"/>
    <col min="1289" max="1294" width="12.8984375" style="35" customWidth="1"/>
    <col min="1295" max="1295" width="2.5" style="35" customWidth="1"/>
    <col min="1296" max="1544" width="9" style="35"/>
    <col min="1545" max="1550" width="12.8984375" style="35" customWidth="1"/>
    <col min="1551" max="1551" width="2.5" style="35" customWidth="1"/>
    <col min="1552" max="1800" width="9" style="35"/>
    <col min="1801" max="1806" width="12.8984375" style="35" customWidth="1"/>
    <col min="1807" max="1807" width="2.5" style="35" customWidth="1"/>
    <col min="1808" max="2056" width="9" style="35"/>
    <col min="2057" max="2062" width="12.8984375" style="35" customWidth="1"/>
    <col min="2063" max="2063" width="2.5" style="35" customWidth="1"/>
    <col min="2064" max="2312" width="9" style="35"/>
    <col min="2313" max="2318" width="12.8984375" style="35" customWidth="1"/>
    <col min="2319" max="2319" width="2.5" style="35" customWidth="1"/>
    <col min="2320" max="2568" width="9" style="35"/>
    <col min="2569" max="2574" width="12.8984375" style="35" customWidth="1"/>
    <col min="2575" max="2575" width="2.5" style="35" customWidth="1"/>
    <col min="2576" max="2824" width="9" style="35"/>
    <col min="2825" max="2830" width="12.8984375" style="35" customWidth="1"/>
    <col min="2831" max="2831" width="2.5" style="35" customWidth="1"/>
    <col min="2832" max="3080" width="9" style="35"/>
    <col min="3081" max="3086" width="12.8984375" style="35" customWidth="1"/>
    <col min="3087" max="3087" width="2.5" style="35" customWidth="1"/>
    <col min="3088" max="3336" width="9" style="35"/>
    <col min="3337" max="3342" width="12.8984375" style="35" customWidth="1"/>
    <col min="3343" max="3343" width="2.5" style="35" customWidth="1"/>
    <col min="3344" max="3592" width="9" style="35"/>
    <col min="3593" max="3598" width="12.8984375" style="35" customWidth="1"/>
    <col min="3599" max="3599" width="2.5" style="35" customWidth="1"/>
    <col min="3600" max="3848" width="9" style="35"/>
    <col min="3849" max="3854" width="12.8984375" style="35" customWidth="1"/>
    <col min="3855" max="3855" width="2.5" style="35" customWidth="1"/>
    <col min="3856" max="4104" width="9" style="35"/>
    <col min="4105" max="4110" width="12.8984375" style="35" customWidth="1"/>
    <col min="4111" max="4111" width="2.5" style="35" customWidth="1"/>
    <col min="4112" max="4360" width="9" style="35"/>
    <col min="4361" max="4366" width="12.8984375" style="35" customWidth="1"/>
    <col min="4367" max="4367" width="2.5" style="35" customWidth="1"/>
    <col min="4368" max="4616" width="9" style="35"/>
    <col min="4617" max="4622" width="12.8984375" style="35" customWidth="1"/>
    <col min="4623" max="4623" width="2.5" style="35" customWidth="1"/>
    <col min="4624" max="4872" width="9" style="35"/>
    <col min="4873" max="4878" width="12.8984375" style="35" customWidth="1"/>
    <col min="4879" max="4879" width="2.5" style="35" customWidth="1"/>
    <col min="4880" max="5128" width="9" style="35"/>
    <col min="5129" max="5134" width="12.8984375" style="35" customWidth="1"/>
    <col min="5135" max="5135" width="2.5" style="35" customWidth="1"/>
    <col min="5136" max="5384" width="9" style="35"/>
    <col min="5385" max="5390" width="12.8984375" style="35" customWidth="1"/>
    <col min="5391" max="5391" width="2.5" style="35" customWidth="1"/>
    <col min="5392" max="5640" width="9" style="35"/>
    <col min="5641" max="5646" width="12.8984375" style="35" customWidth="1"/>
    <col min="5647" max="5647" width="2.5" style="35" customWidth="1"/>
    <col min="5648" max="5896" width="9" style="35"/>
    <col min="5897" max="5902" width="12.8984375" style="35" customWidth="1"/>
    <col min="5903" max="5903" width="2.5" style="35" customWidth="1"/>
    <col min="5904" max="6152" width="9" style="35"/>
    <col min="6153" max="6158" width="12.8984375" style="35" customWidth="1"/>
    <col min="6159" max="6159" width="2.5" style="35" customWidth="1"/>
    <col min="6160" max="6408" width="9" style="35"/>
    <col min="6409" max="6414" width="12.8984375" style="35" customWidth="1"/>
    <col min="6415" max="6415" width="2.5" style="35" customWidth="1"/>
    <col min="6416" max="6664" width="9" style="35"/>
    <col min="6665" max="6670" width="12.8984375" style="35" customWidth="1"/>
    <col min="6671" max="6671" width="2.5" style="35" customWidth="1"/>
    <col min="6672" max="6920" width="9" style="35"/>
    <col min="6921" max="6926" width="12.8984375" style="35" customWidth="1"/>
    <col min="6927" max="6927" width="2.5" style="35" customWidth="1"/>
    <col min="6928" max="7176" width="9" style="35"/>
    <col min="7177" max="7182" width="12.8984375" style="35" customWidth="1"/>
    <col min="7183" max="7183" width="2.5" style="35" customWidth="1"/>
    <col min="7184" max="7432" width="9" style="35"/>
    <col min="7433" max="7438" width="12.8984375" style="35" customWidth="1"/>
    <col min="7439" max="7439" width="2.5" style="35" customWidth="1"/>
    <col min="7440" max="7688" width="9" style="35"/>
    <col min="7689" max="7694" width="12.8984375" style="35" customWidth="1"/>
    <col min="7695" max="7695" width="2.5" style="35" customWidth="1"/>
    <col min="7696" max="7944" width="9" style="35"/>
    <col min="7945" max="7950" width="12.8984375" style="35" customWidth="1"/>
    <col min="7951" max="7951" width="2.5" style="35" customWidth="1"/>
    <col min="7952" max="8200" width="9" style="35"/>
    <col min="8201" max="8206" width="12.8984375" style="35" customWidth="1"/>
    <col min="8207" max="8207" width="2.5" style="35" customWidth="1"/>
    <col min="8208" max="8456" width="9" style="35"/>
    <col min="8457" max="8462" width="12.8984375" style="35" customWidth="1"/>
    <col min="8463" max="8463" width="2.5" style="35" customWidth="1"/>
    <col min="8464" max="8712" width="9" style="35"/>
    <col min="8713" max="8718" width="12.8984375" style="35" customWidth="1"/>
    <col min="8719" max="8719" width="2.5" style="35" customWidth="1"/>
    <col min="8720" max="8968" width="9" style="35"/>
    <col min="8969" max="8974" width="12.8984375" style="35" customWidth="1"/>
    <col min="8975" max="8975" width="2.5" style="35" customWidth="1"/>
    <col min="8976" max="9224" width="9" style="35"/>
    <col min="9225" max="9230" width="12.8984375" style="35" customWidth="1"/>
    <col min="9231" max="9231" width="2.5" style="35" customWidth="1"/>
    <col min="9232" max="9480" width="9" style="35"/>
    <col min="9481" max="9486" width="12.8984375" style="35" customWidth="1"/>
    <col min="9487" max="9487" width="2.5" style="35" customWidth="1"/>
    <col min="9488" max="9736" width="9" style="35"/>
    <col min="9737" max="9742" width="12.8984375" style="35" customWidth="1"/>
    <col min="9743" max="9743" width="2.5" style="35" customWidth="1"/>
    <col min="9744" max="9992" width="9" style="35"/>
    <col min="9993" max="9998" width="12.8984375" style="35" customWidth="1"/>
    <col min="9999" max="9999" width="2.5" style="35" customWidth="1"/>
    <col min="10000" max="10248" width="9" style="35"/>
    <col min="10249" max="10254" width="12.8984375" style="35" customWidth="1"/>
    <col min="10255" max="10255" width="2.5" style="35" customWidth="1"/>
    <col min="10256" max="10504" width="9" style="35"/>
    <col min="10505" max="10510" width="12.8984375" style="35" customWidth="1"/>
    <col min="10511" max="10511" width="2.5" style="35" customWidth="1"/>
    <col min="10512" max="10760" width="9" style="35"/>
    <col min="10761" max="10766" width="12.8984375" style="35" customWidth="1"/>
    <col min="10767" max="10767" width="2.5" style="35" customWidth="1"/>
    <col min="10768" max="11016" width="9" style="35"/>
    <col min="11017" max="11022" width="12.8984375" style="35" customWidth="1"/>
    <col min="11023" max="11023" width="2.5" style="35" customWidth="1"/>
    <col min="11024" max="11272" width="9" style="35"/>
    <col min="11273" max="11278" width="12.8984375" style="35" customWidth="1"/>
    <col min="11279" max="11279" width="2.5" style="35" customWidth="1"/>
    <col min="11280" max="11528" width="9" style="35"/>
    <col min="11529" max="11534" width="12.8984375" style="35" customWidth="1"/>
    <col min="11535" max="11535" width="2.5" style="35" customWidth="1"/>
    <col min="11536" max="11784" width="9" style="35"/>
    <col min="11785" max="11790" width="12.8984375" style="35" customWidth="1"/>
    <col min="11791" max="11791" width="2.5" style="35" customWidth="1"/>
    <col min="11792" max="12040" width="9" style="35"/>
    <col min="12041" max="12046" width="12.8984375" style="35" customWidth="1"/>
    <col min="12047" max="12047" width="2.5" style="35" customWidth="1"/>
    <col min="12048" max="12296" width="9" style="35"/>
    <col min="12297" max="12302" width="12.8984375" style="35" customWidth="1"/>
    <col min="12303" max="12303" width="2.5" style="35" customWidth="1"/>
    <col min="12304" max="12552" width="9" style="35"/>
    <col min="12553" max="12558" width="12.8984375" style="35" customWidth="1"/>
    <col min="12559" max="12559" width="2.5" style="35" customWidth="1"/>
    <col min="12560" max="12808" width="9" style="35"/>
    <col min="12809" max="12814" width="12.8984375" style="35" customWidth="1"/>
    <col min="12815" max="12815" width="2.5" style="35" customWidth="1"/>
    <col min="12816" max="13064" width="9" style="35"/>
    <col min="13065" max="13070" width="12.8984375" style="35" customWidth="1"/>
    <col min="13071" max="13071" width="2.5" style="35" customWidth="1"/>
    <col min="13072" max="13320" width="9" style="35"/>
    <col min="13321" max="13326" width="12.8984375" style="35" customWidth="1"/>
    <col min="13327" max="13327" width="2.5" style="35" customWidth="1"/>
    <col min="13328" max="13576" width="9" style="35"/>
    <col min="13577" max="13582" width="12.8984375" style="35" customWidth="1"/>
    <col min="13583" max="13583" width="2.5" style="35" customWidth="1"/>
    <col min="13584" max="13832" width="9" style="35"/>
    <col min="13833" max="13838" width="12.8984375" style="35" customWidth="1"/>
    <col min="13839" max="13839" width="2.5" style="35" customWidth="1"/>
    <col min="13840" max="14088" width="9" style="35"/>
    <col min="14089" max="14094" width="12.8984375" style="35" customWidth="1"/>
    <col min="14095" max="14095" width="2.5" style="35" customWidth="1"/>
    <col min="14096" max="14344" width="9" style="35"/>
    <col min="14345" max="14350" width="12.8984375" style="35" customWidth="1"/>
    <col min="14351" max="14351" width="2.5" style="35" customWidth="1"/>
    <col min="14352" max="14600" width="9" style="35"/>
    <col min="14601" max="14606" width="12.8984375" style="35" customWidth="1"/>
    <col min="14607" max="14607" width="2.5" style="35" customWidth="1"/>
    <col min="14608" max="14856" width="9" style="35"/>
    <col min="14857" max="14862" width="12.8984375" style="35" customWidth="1"/>
    <col min="14863" max="14863" width="2.5" style="35" customWidth="1"/>
    <col min="14864" max="15112" width="9" style="35"/>
    <col min="15113" max="15118" width="12.8984375" style="35" customWidth="1"/>
    <col min="15119" max="15119" width="2.5" style="35" customWidth="1"/>
    <col min="15120" max="15368" width="9" style="35"/>
    <col min="15369" max="15374" width="12.8984375" style="35" customWidth="1"/>
    <col min="15375" max="15375" width="2.5" style="35" customWidth="1"/>
    <col min="15376" max="15624" width="9" style="35"/>
    <col min="15625" max="15630" width="12.8984375" style="35" customWidth="1"/>
    <col min="15631" max="15631" width="2.5" style="35" customWidth="1"/>
    <col min="15632" max="15880" width="9" style="35"/>
    <col min="15881" max="15886" width="12.8984375" style="35" customWidth="1"/>
    <col min="15887" max="15887" width="2.5" style="35" customWidth="1"/>
    <col min="15888" max="16136" width="9" style="35"/>
    <col min="16137" max="16142" width="12.8984375" style="35" customWidth="1"/>
    <col min="16143" max="16143" width="2.5" style="35" customWidth="1"/>
    <col min="16144" max="16384" width="9" style="35"/>
  </cols>
  <sheetData>
    <row r="2" spans="1:34" ht="17.25" customHeight="1">
      <c r="A2" s="30"/>
      <c r="B2" s="30"/>
      <c r="C2" s="30"/>
      <c r="D2" s="30"/>
      <c r="E2" s="30"/>
      <c r="F2" s="31"/>
      <c r="G2" s="30"/>
      <c r="H2" s="30"/>
      <c r="I2" s="30"/>
      <c r="J2" s="30"/>
      <c r="K2" s="30"/>
      <c r="L2" s="30"/>
      <c r="M2" s="30"/>
      <c r="N2" s="30"/>
      <c r="O2" s="31"/>
    </row>
    <row r="3" spans="1:34" ht="17.25" customHeight="1">
      <c r="A3" s="30"/>
      <c r="B3" s="30"/>
      <c r="C3" s="30"/>
      <c r="D3" s="30"/>
      <c r="E3" s="30"/>
      <c r="F3" s="31"/>
      <c r="G3" s="30"/>
      <c r="H3" s="30"/>
      <c r="I3" s="30"/>
      <c r="J3" s="30"/>
      <c r="K3" s="30"/>
      <c r="L3" s="30"/>
      <c r="M3" s="30"/>
      <c r="N3" s="30"/>
      <c r="O3" s="31"/>
    </row>
    <row r="4" spans="1:34" s="37" customFormat="1" ht="17.25" customHeight="1">
      <c r="F4" s="96"/>
      <c r="O4" s="96" t="s">
        <v>114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</row>
    <row r="5" spans="1:34" s="41" customFormat="1" ht="17.25" customHeight="1">
      <c r="A5" s="131" t="s">
        <v>115</v>
      </c>
      <c r="B5" s="39" t="s">
        <v>344</v>
      </c>
      <c r="C5" s="207" t="s">
        <v>495</v>
      </c>
      <c r="D5" s="208"/>
      <c r="E5" s="208"/>
      <c r="F5" s="208"/>
      <c r="G5" s="208"/>
      <c r="H5" s="208"/>
      <c r="I5" s="208"/>
      <c r="J5" s="208"/>
      <c r="K5" s="208"/>
      <c r="L5" s="208"/>
      <c r="M5" s="209"/>
      <c r="N5" s="39" t="s">
        <v>370</v>
      </c>
      <c r="O5" s="140" t="s">
        <v>18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4" s="41" customFormat="1" ht="17.25" customHeight="1">
      <c r="A6" s="132"/>
      <c r="B6" s="135" t="s">
        <v>348</v>
      </c>
      <c r="C6" s="42" t="s">
        <v>128</v>
      </c>
      <c r="D6" s="42" t="s">
        <v>129</v>
      </c>
      <c r="E6" s="42" t="s">
        <v>130</v>
      </c>
      <c r="F6" s="42" t="s">
        <v>131</v>
      </c>
      <c r="G6" s="42" t="s">
        <v>349</v>
      </c>
      <c r="H6" s="210" t="s">
        <v>350</v>
      </c>
      <c r="I6" s="211"/>
      <c r="J6" s="42" t="s">
        <v>371</v>
      </c>
      <c r="K6" s="68" t="s">
        <v>372</v>
      </c>
      <c r="L6" s="212" t="s">
        <v>373</v>
      </c>
      <c r="M6" s="213"/>
      <c r="N6" s="135" t="s">
        <v>374</v>
      </c>
      <c r="O6" s="177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</row>
    <row r="7" spans="1:34" s="41" customFormat="1" ht="17.25" customHeight="1">
      <c r="A7" s="132"/>
      <c r="B7" s="135"/>
      <c r="C7" s="89" t="s">
        <v>356</v>
      </c>
      <c r="D7" s="89" t="s">
        <v>357</v>
      </c>
      <c r="E7" s="89" t="s">
        <v>358</v>
      </c>
      <c r="F7" s="89" t="s">
        <v>359</v>
      </c>
      <c r="G7" s="89" t="s">
        <v>360</v>
      </c>
      <c r="H7" s="89" t="s">
        <v>361</v>
      </c>
      <c r="I7" s="89" t="s">
        <v>362</v>
      </c>
      <c r="J7" s="89" t="s">
        <v>375</v>
      </c>
      <c r="K7" s="89" t="s">
        <v>376</v>
      </c>
      <c r="L7" s="66" t="s">
        <v>377</v>
      </c>
      <c r="M7" s="69" t="s">
        <v>378</v>
      </c>
      <c r="N7" s="135"/>
      <c r="O7" s="177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</row>
    <row r="8" spans="1:34" s="41" customFormat="1" ht="17.25" customHeight="1">
      <c r="A8" s="133"/>
      <c r="B8" s="43"/>
      <c r="C8" s="90" t="s">
        <v>365</v>
      </c>
      <c r="D8" s="90"/>
      <c r="E8" s="90" t="s">
        <v>366</v>
      </c>
      <c r="F8" s="90" t="s">
        <v>367</v>
      </c>
      <c r="G8" s="90"/>
      <c r="H8" s="90" t="s">
        <v>368</v>
      </c>
      <c r="I8" s="90" t="s">
        <v>369</v>
      </c>
      <c r="J8" s="90"/>
      <c r="K8" s="43"/>
      <c r="L8" s="70" t="s">
        <v>379</v>
      </c>
      <c r="M8" s="90"/>
      <c r="N8" s="43"/>
      <c r="O8" s="178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</row>
    <row r="9" spans="1:34" s="236" customFormat="1" ht="17.25" customHeight="1">
      <c r="A9" s="116" t="s">
        <v>146</v>
      </c>
      <c r="B9" s="117">
        <f t="shared" ref="B9:N9" si="0">SUM(B10+B11)</f>
        <v>28514041</v>
      </c>
      <c r="C9" s="117">
        <f t="shared" si="0"/>
        <v>607951</v>
      </c>
      <c r="D9" s="117">
        <f t="shared" si="0"/>
        <v>1907</v>
      </c>
      <c r="E9" s="117">
        <f t="shared" si="0"/>
        <v>46333</v>
      </c>
      <c r="F9" s="117">
        <f t="shared" si="0"/>
        <v>983043</v>
      </c>
      <c r="G9" s="117">
        <f t="shared" si="0"/>
        <v>133863</v>
      </c>
      <c r="H9" s="117">
        <f t="shared" si="0"/>
        <v>57879</v>
      </c>
      <c r="I9" s="117">
        <f t="shared" si="0"/>
        <v>75984</v>
      </c>
      <c r="J9" s="117">
        <f t="shared" si="0"/>
        <v>8295449</v>
      </c>
      <c r="K9" s="117">
        <f t="shared" si="0"/>
        <v>18445495</v>
      </c>
      <c r="L9" s="117">
        <f t="shared" si="0"/>
        <v>159036</v>
      </c>
      <c r="M9" s="117">
        <f t="shared" si="0"/>
        <v>18286459</v>
      </c>
      <c r="N9" s="117">
        <f t="shared" si="0"/>
        <v>55095989</v>
      </c>
      <c r="O9" s="109" t="s">
        <v>147</v>
      </c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</row>
    <row r="10" spans="1:34" s="236" customFormat="1" ht="17.25" customHeight="1">
      <c r="A10" s="118" t="s">
        <v>148</v>
      </c>
      <c r="B10" s="119">
        <f t="shared" ref="B10:N10" si="1">SUM(B12:B37)</f>
        <v>26145231</v>
      </c>
      <c r="C10" s="119">
        <f t="shared" si="1"/>
        <v>596165</v>
      </c>
      <c r="D10" s="119">
        <f t="shared" si="1"/>
        <v>1760</v>
      </c>
      <c r="E10" s="119">
        <f t="shared" si="1"/>
        <v>46294</v>
      </c>
      <c r="F10" s="119">
        <f t="shared" si="1"/>
        <v>879395</v>
      </c>
      <c r="G10" s="119">
        <f t="shared" si="1"/>
        <v>65857</v>
      </c>
      <c r="H10" s="119">
        <f t="shared" si="1"/>
        <v>57879</v>
      </c>
      <c r="I10" s="119">
        <f t="shared" si="1"/>
        <v>7978</v>
      </c>
      <c r="J10" s="119">
        <f t="shared" si="1"/>
        <v>8295449</v>
      </c>
      <c r="K10" s="119">
        <f t="shared" si="1"/>
        <v>16260311</v>
      </c>
      <c r="L10" s="119">
        <f t="shared" si="1"/>
        <v>159036</v>
      </c>
      <c r="M10" s="119">
        <f t="shared" si="1"/>
        <v>16101275</v>
      </c>
      <c r="N10" s="119">
        <f t="shared" si="1"/>
        <v>53478403</v>
      </c>
      <c r="O10" s="112" t="s">
        <v>249</v>
      </c>
      <c r="P10" s="235"/>
      <c r="Q10" s="235"/>
      <c r="R10" s="235"/>
      <c r="S10" s="235"/>
      <c r="T10" s="235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</row>
    <row r="11" spans="1:34" s="236" customFormat="1" ht="17.25" customHeight="1">
      <c r="A11" s="120" t="s">
        <v>150</v>
      </c>
      <c r="B11" s="121">
        <f t="shared" ref="B11:N11" si="2">SUM(B38:B50)</f>
        <v>2368810</v>
      </c>
      <c r="C11" s="121">
        <f t="shared" si="2"/>
        <v>11786</v>
      </c>
      <c r="D11" s="121">
        <f t="shared" si="2"/>
        <v>147</v>
      </c>
      <c r="E11" s="121">
        <f t="shared" si="2"/>
        <v>39</v>
      </c>
      <c r="F11" s="121">
        <f t="shared" si="2"/>
        <v>103648</v>
      </c>
      <c r="G11" s="121">
        <f t="shared" si="2"/>
        <v>68006</v>
      </c>
      <c r="H11" s="121">
        <f t="shared" si="2"/>
        <v>0</v>
      </c>
      <c r="I11" s="121">
        <f t="shared" si="2"/>
        <v>68006</v>
      </c>
      <c r="J11" s="121">
        <f t="shared" si="2"/>
        <v>0</v>
      </c>
      <c r="K11" s="121">
        <f t="shared" si="2"/>
        <v>2185184</v>
      </c>
      <c r="L11" s="121">
        <f t="shared" si="2"/>
        <v>0</v>
      </c>
      <c r="M11" s="121">
        <f t="shared" si="2"/>
        <v>2185184</v>
      </c>
      <c r="N11" s="121">
        <f t="shared" si="2"/>
        <v>1617586</v>
      </c>
      <c r="O11" s="115" t="s">
        <v>151</v>
      </c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</row>
    <row r="12" spans="1:34" ht="17.25" customHeight="1">
      <c r="A12" s="47" t="s">
        <v>152</v>
      </c>
      <c r="B12" s="104">
        <v>2066041</v>
      </c>
      <c r="C12" s="104">
        <v>44278</v>
      </c>
      <c r="D12" s="104">
        <v>288</v>
      </c>
      <c r="E12" s="104">
        <v>0</v>
      </c>
      <c r="F12" s="104">
        <v>254810</v>
      </c>
      <c r="G12" s="104">
        <v>0</v>
      </c>
      <c r="H12" s="104">
        <v>0</v>
      </c>
      <c r="I12" s="104">
        <v>0</v>
      </c>
      <c r="J12" s="104">
        <v>50000</v>
      </c>
      <c r="K12" s="104">
        <v>1716665</v>
      </c>
      <c r="L12" s="104">
        <v>0</v>
      </c>
      <c r="M12" s="104">
        <v>1716665</v>
      </c>
      <c r="N12" s="104">
        <v>9519100</v>
      </c>
      <c r="O12" s="58" t="s">
        <v>153</v>
      </c>
    </row>
    <row r="13" spans="1:34" ht="17.25" customHeight="1">
      <c r="A13" s="47" t="s">
        <v>154</v>
      </c>
      <c r="B13" s="104">
        <v>937318</v>
      </c>
      <c r="C13" s="104">
        <v>18453</v>
      </c>
      <c r="D13" s="104">
        <v>95</v>
      </c>
      <c r="E13" s="104">
        <v>0</v>
      </c>
      <c r="F13" s="104">
        <v>153732</v>
      </c>
      <c r="G13" s="104">
        <v>0</v>
      </c>
      <c r="H13" s="104">
        <v>0</v>
      </c>
      <c r="I13" s="104">
        <v>0</v>
      </c>
      <c r="J13" s="104">
        <v>200000</v>
      </c>
      <c r="K13" s="104">
        <v>565038</v>
      </c>
      <c r="L13" s="104">
        <v>0</v>
      </c>
      <c r="M13" s="104">
        <v>565038</v>
      </c>
      <c r="N13" s="104">
        <v>5486300</v>
      </c>
      <c r="O13" s="24" t="s">
        <v>155</v>
      </c>
    </row>
    <row r="14" spans="1:34" ht="17.25" customHeight="1">
      <c r="A14" s="47" t="s">
        <v>156</v>
      </c>
      <c r="B14" s="104">
        <v>564494</v>
      </c>
      <c r="C14" s="104">
        <v>28100</v>
      </c>
      <c r="D14" s="104">
        <v>210</v>
      </c>
      <c r="E14" s="104">
        <v>0</v>
      </c>
      <c r="F14" s="104">
        <v>10966</v>
      </c>
      <c r="G14" s="104">
        <v>0</v>
      </c>
      <c r="H14" s="104">
        <v>0</v>
      </c>
      <c r="I14" s="104">
        <v>0</v>
      </c>
      <c r="J14" s="104">
        <v>50000</v>
      </c>
      <c r="K14" s="104">
        <v>475218</v>
      </c>
      <c r="L14" s="104">
        <v>0</v>
      </c>
      <c r="M14" s="104">
        <v>475218</v>
      </c>
      <c r="N14" s="104">
        <v>464000</v>
      </c>
      <c r="O14" s="24" t="s">
        <v>157</v>
      </c>
    </row>
    <row r="15" spans="1:34" ht="17.25" customHeight="1">
      <c r="A15" s="47" t="s">
        <v>158</v>
      </c>
      <c r="B15" s="104">
        <v>441530</v>
      </c>
      <c r="C15" s="104">
        <v>35582</v>
      </c>
      <c r="D15" s="104">
        <v>101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405847</v>
      </c>
      <c r="L15" s="104">
        <v>0</v>
      </c>
      <c r="M15" s="104">
        <v>405847</v>
      </c>
      <c r="N15" s="104">
        <v>639400</v>
      </c>
      <c r="O15" s="24" t="s">
        <v>159</v>
      </c>
    </row>
    <row r="16" spans="1:34" ht="17.25" customHeight="1">
      <c r="A16" s="47" t="s">
        <v>160</v>
      </c>
      <c r="B16" s="104">
        <v>3418069</v>
      </c>
      <c r="C16" s="104">
        <v>9300</v>
      </c>
      <c r="D16" s="104">
        <v>0</v>
      </c>
      <c r="E16" s="104">
        <v>0</v>
      </c>
      <c r="F16" s="104">
        <v>0</v>
      </c>
      <c r="G16" s="104">
        <v>0</v>
      </c>
      <c r="H16" s="104">
        <v>0</v>
      </c>
      <c r="I16" s="104">
        <v>0</v>
      </c>
      <c r="J16" s="104">
        <v>2595449</v>
      </c>
      <c r="K16" s="104">
        <v>813320</v>
      </c>
      <c r="L16" s="104">
        <v>0</v>
      </c>
      <c r="M16" s="104">
        <v>813320</v>
      </c>
      <c r="N16" s="104">
        <v>1253301</v>
      </c>
      <c r="O16" s="24" t="s">
        <v>161</v>
      </c>
    </row>
    <row r="17" spans="1:51" ht="17.25" customHeight="1">
      <c r="A17" s="46" t="s">
        <v>162</v>
      </c>
      <c r="B17" s="105">
        <v>6210111</v>
      </c>
      <c r="C17" s="105">
        <v>66008</v>
      </c>
      <c r="D17" s="105">
        <v>255</v>
      </c>
      <c r="E17" s="105">
        <v>0</v>
      </c>
      <c r="F17" s="105">
        <v>36780</v>
      </c>
      <c r="G17" s="105">
        <v>176</v>
      </c>
      <c r="H17" s="105">
        <v>0</v>
      </c>
      <c r="I17" s="105">
        <v>176</v>
      </c>
      <c r="J17" s="105">
        <v>4500000</v>
      </c>
      <c r="K17" s="105">
        <v>1606892</v>
      </c>
      <c r="L17" s="105">
        <v>44926</v>
      </c>
      <c r="M17" s="105">
        <v>1561966</v>
      </c>
      <c r="N17" s="105">
        <v>6624300</v>
      </c>
      <c r="O17" s="20" t="s">
        <v>163</v>
      </c>
    </row>
    <row r="18" spans="1:51" ht="17.25" customHeight="1">
      <c r="A18" s="47" t="s">
        <v>164</v>
      </c>
      <c r="B18" s="104">
        <v>355847</v>
      </c>
      <c r="C18" s="104">
        <v>9847</v>
      </c>
      <c r="D18" s="104">
        <v>38</v>
      </c>
      <c r="E18" s="104">
        <v>0</v>
      </c>
      <c r="F18" s="104">
        <v>4</v>
      </c>
      <c r="G18" s="104">
        <v>0</v>
      </c>
      <c r="H18" s="104">
        <v>0</v>
      </c>
      <c r="I18" s="104">
        <v>0</v>
      </c>
      <c r="J18" s="104">
        <v>50000</v>
      </c>
      <c r="K18" s="104">
        <v>295958</v>
      </c>
      <c r="L18" s="104">
        <v>0</v>
      </c>
      <c r="M18" s="104">
        <v>295958</v>
      </c>
      <c r="N18" s="104">
        <v>374100</v>
      </c>
      <c r="O18" s="24" t="s">
        <v>165</v>
      </c>
    </row>
    <row r="19" spans="1:51" ht="17.25" customHeight="1">
      <c r="A19" s="47" t="s">
        <v>166</v>
      </c>
      <c r="B19" s="104">
        <v>560382</v>
      </c>
      <c r="C19" s="104">
        <v>34245</v>
      </c>
      <c r="D19" s="104">
        <v>93</v>
      </c>
      <c r="E19" s="104">
        <v>0</v>
      </c>
      <c r="F19" s="104">
        <v>27782</v>
      </c>
      <c r="G19" s="104">
        <v>0</v>
      </c>
      <c r="H19" s="104">
        <v>0</v>
      </c>
      <c r="I19" s="104">
        <v>0</v>
      </c>
      <c r="J19" s="104">
        <v>50000</v>
      </c>
      <c r="K19" s="104">
        <v>448262</v>
      </c>
      <c r="L19" s="104">
        <v>0</v>
      </c>
      <c r="M19" s="104">
        <v>448262</v>
      </c>
      <c r="N19" s="104">
        <v>3024000</v>
      </c>
      <c r="O19" s="24" t="s">
        <v>167</v>
      </c>
    </row>
    <row r="20" spans="1:51" ht="17.25" customHeight="1">
      <c r="A20" s="47" t="s">
        <v>168</v>
      </c>
      <c r="B20" s="104">
        <v>2586424</v>
      </c>
      <c r="C20" s="104">
        <v>42083</v>
      </c>
      <c r="D20" s="104">
        <v>280</v>
      </c>
      <c r="E20" s="104">
        <v>0</v>
      </c>
      <c r="F20" s="104">
        <v>5015</v>
      </c>
      <c r="G20" s="104">
        <v>12435</v>
      </c>
      <c r="H20" s="104">
        <v>12435</v>
      </c>
      <c r="I20" s="104">
        <v>0</v>
      </c>
      <c r="J20" s="104">
        <v>50000</v>
      </c>
      <c r="K20" s="104">
        <v>2476611</v>
      </c>
      <c r="L20" s="104">
        <v>0</v>
      </c>
      <c r="M20" s="104">
        <v>2476611</v>
      </c>
      <c r="N20" s="104">
        <v>3569000</v>
      </c>
      <c r="O20" s="24" t="s">
        <v>151</v>
      </c>
    </row>
    <row r="21" spans="1:51" ht="17.25" customHeight="1">
      <c r="A21" s="48" t="s">
        <v>169</v>
      </c>
      <c r="B21" s="106">
        <v>307677</v>
      </c>
      <c r="C21" s="106">
        <v>12963</v>
      </c>
      <c r="D21" s="106">
        <v>0</v>
      </c>
      <c r="E21" s="106">
        <v>0</v>
      </c>
      <c r="F21" s="106">
        <v>10</v>
      </c>
      <c r="G21" s="106">
        <v>264</v>
      </c>
      <c r="H21" s="106">
        <v>0</v>
      </c>
      <c r="I21" s="106">
        <v>264</v>
      </c>
      <c r="J21" s="106">
        <v>50000</v>
      </c>
      <c r="K21" s="106">
        <v>244440</v>
      </c>
      <c r="L21" s="106">
        <v>17199</v>
      </c>
      <c r="M21" s="106">
        <v>227241</v>
      </c>
      <c r="N21" s="106">
        <v>1003600</v>
      </c>
      <c r="O21" s="26" t="s">
        <v>170</v>
      </c>
    </row>
    <row r="22" spans="1:51" ht="17.25" customHeight="1">
      <c r="A22" s="47" t="s">
        <v>171</v>
      </c>
      <c r="B22" s="104">
        <v>773004</v>
      </c>
      <c r="C22" s="104">
        <v>94897</v>
      </c>
      <c r="D22" s="104">
        <v>114</v>
      </c>
      <c r="E22" s="104">
        <v>0</v>
      </c>
      <c r="F22" s="104">
        <v>0</v>
      </c>
      <c r="G22" s="104">
        <v>2423</v>
      </c>
      <c r="H22" s="104">
        <v>0</v>
      </c>
      <c r="I22" s="104">
        <v>2423</v>
      </c>
      <c r="J22" s="104">
        <v>160000</v>
      </c>
      <c r="K22" s="104">
        <v>515570</v>
      </c>
      <c r="L22" s="104">
        <v>0</v>
      </c>
      <c r="M22" s="104">
        <v>515570</v>
      </c>
      <c r="N22" s="104">
        <v>3149578</v>
      </c>
      <c r="O22" s="24" t="s">
        <v>172</v>
      </c>
    </row>
    <row r="23" spans="1:51" ht="17.25" customHeight="1">
      <c r="A23" s="47" t="s">
        <v>173</v>
      </c>
      <c r="B23" s="104">
        <v>1448315</v>
      </c>
      <c r="C23" s="104">
        <v>23850</v>
      </c>
      <c r="D23" s="104">
        <v>7</v>
      </c>
      <c r="E23" s="104">
        <v>46153</v>
      </c>
      <c r="F23" s="104">
        <v>100000</v>
      </c>
      <c r="G23" s="104">
        <v>19006</v>
      </c>
      <c r="H23" s="104">
        <v>19006</v>
      </c>
      <c r="I23" s="104">
        <v>0</v>
      </c>
      <c r="J23" s="104">
        <v>160000</v>
      </c>
      <c r="K23" s="104">
        <v>1099299</v>
      </c>
      <c r="L23" s="104">
        <v>0</v>
      </c>
      <c r="M23" s="104">
        <v>1099299</v>
      </c>
      <c r="N23" s="104">
        <v>1335565</v>
      </c>
      <c r="O23" s="24" t="s">
        <v>174</v>
      </c>
    </row>
    <row r="24" spans="1:51" ht="17.25" customHeight="1">
      <c r="A24" s="47" t="s">
        <v>175</v>
      </c>
      <c r="B24" s="104">
        <v>633233</v>
      </c>
      <c r="C24" s="104">
        <v>13777</v>
      </c>
      <c r="D24" s="104">
        <v>0</v>
      </c>
      <c r="E24" s="104">
        <v>0</v>
      </c>
      <c r="F24" s="104">
        <v>15000</v>
      </c>
      <c r="G24" s="104">
        <v>5115</v>
      </c>
      <c r="H24" s="104">
        <v>0</v>
      </c>
      <c r="I24" s="104">
        <v>5115</v>
      </c>
      <c r="J24" s="104">
        <v>160000</v>
      </c>
      <c r="K24" s="104">
        <v>439341</v>
      </c>
      <c r="L24" s="104">
        <v>0</v>
      </c>
      <c r="M24" s="104">
        <v>439341</v>
      </c>
      <c r="N24" s="104">
        <v>2864849</v>
      </c>
      <c r="O24" s="24" t="s">
        <v>176</v>
      </c>
    </row>
    <row r="25" spans="1:51" ht="17.25" customHeight="1">
      <c r="A25" s="47" t="s">
        <v>177</v>
      </c>
      <c r="B25" s="104">
        <v>1028904</v>
      </c>
      <c r="C25" s="104">
        <v>24333</v>
      </c>
      <c r="D25" s="104">
        <v>12</v>
      </c>
      <c r="E25" s="104">
        <v>0</v>
      </c>
      <c r="F25" s="104">
        <v>7126</v>
      </c>
      <c r="G25" s="104">
        <v>0</v>
      </c>
      <c r="H25" s="104">
        <v>0</v>
      </c>
      <c r="I25" s="104">
        <v>0</v>
      </c>
      <c r="J25" s="104">
        <v>160000</v>
      </c>
      <c r="K25" s="104">
        <v>837433</v>
      </c>
      <c r="L25" s="104">
        <v>0</v>
      </c>
      <c r="M25" s="104">
        <v>837433</v>
      </c>
      <c r="N25" s="104">
        <v>1956600</v>
      </c>
      <c r="O25" s="24" t="s">
        <v>178</v>
      </c>
    </row>
    <row r="26" spans="1:51" ht="17.25" customHeight="1">
      <c r="A26" s="48" t="s">
        <v>179</v>
      </c>
      <c r="B26" s="106">
        <v>331350</v>
      </c>
      <c r="C26" s="106">
        <v>5589</v>
      </c>
      <c r="D26" s="106">
        <v>32</v>
      </c>
      <c r="E26" s="106">
        <v>0</v>
      </c>
      <c r="F26" s="106">
        <v>25000</v>
      </c>
      <c r="G26" s="106">
        <v>17342</v>
      </c>
      <c r="H26" s="106">
        <v>17342</v>
      </c>
      <c r="I26" s="106">
        <v>0</v>
      </c>
      <c r="J26" s="106">
        <v>0</v>
      </c>
      <c r="K26" s="106">
        <v>283387</v>
      </c>
      <c r="L26" s="106">
        <v>0</v>
      </c>
      <c r="M26" s="106">
        <v>283387</v>
      </c>
      <c r="N26" s="106">
        <v>1175400</v>
      </c>
      <c r="O26" s="26" t="s">
        <v>180</v>
      </c>
    </row>
    <row r="27" spans="1:51" ht="17.25" customHeight="1">
      <c r="A27" s="47" t="s">
        <v>181</v>
      </c>
      <c r="B27" s="104">
        <v>392699</v>
      </c>
      <c r="C27" s="104">
        <v>8325</v>
      </c>
      <c r="D27" s="104">
        <v>34</v>
      </c>
      <c r="E27" s="104">
        <v>0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384340</v>
      </c>
      <c r="L27" s="104">
        <v>198</v>
      </c>
      <c r="M27" s="104">
        <v>384142</v>
      </c>
      <c r="N27" s="104">
        <v>179000</v>
      </c>
      <c r="O27" s="24" t="s">
        <v>182</v>
      </c>
    </row>
    <row r="28" spans="1:51" ht="17.25" customHeight="1">
      <c r="A28" s="47" t="s">
        <v>183</v>
      </c>
      <c r="B28" s="104">
        <v>506448</v>
      </c>
      <c r="C28" s="104">
        <v>6241</v>
      </c>
      <c r="D28" s="104">
        <v>33</v>
      </c>
      <c r="E28" s="104">
        <v>0</v>
      </c>
      <c r="F28" s="104">
        <v>140</v>
      </c>
      <c r="G28" s="104">
        <v>0</v>
      </c>
      <c r="H28" s="104">
        <v>0</v>
      </c>
      <c r="I28" s="104">
        <v>0</v>
      </c>
      <c r="J28" s="104">
        <v>0</v>
      </c>
      <c r="K28" s="104">
        <v>500034</v>
      </c>
      <c r="L28" s="104">
        <v>27166</v>
      </c>
      <c r="M28" s="104">
        <v>472868</v>
      </c>
      <c r="N28" s="104">
        <v>967300</v>
      </c>
      <c r="O28" s="24" t="s">
        <v>184</v>
      </c>
    </row>
    <row r="29" spans="1:51" ht="17.25" customHeight="1">
      <c r="A29" s="47" t="s">
        <v>185</v>
      </c>
      <c r="B29" s="104">
        <v>313809</v>
      </c>
      <c r="C29" s="104">
        <v>12451</v>
      </c>
      <c r="D29" s="104">
        <v>0</v>
      </c>
      <c r="E29" s="104">
        <v>0</v>
      </c>
      <c r="F29" s="104">
        <v>103000</v>
      </c>
      <c r="G29" s="104">
        <v>0</v>
      </c>
      <c r="H29" s="104">
        <v>0</v>
      </c>
      <c r="I29" s="104">
        <v>0</v>
      </c>
      <c r="J29" s="104">
        <v>0</v>
      </c>
      <c r="K29" s="104">
        <v>198358</v>
      </c>
      <c r="L29" s="104">
        <v>0</v>
      </c>
      <c r="M29" s="104">
        <v>198358</v>
      </c>
      <c r="N29" s="104">
        <v>534087</v>
      </c>
      <c r="O29" s="24" t="s">
        <v>176</v>
      </c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</row>
    <row r="30" spans="1:51" ht="17.25" customHeight="1">
      <c r="A30" s="47" t="s">
        <v>186</v>
      </c>
      <c r="B30" s="104">
        <v>196496</v>
      </c>
      <c r="C30" s="104">
        <v>2439</v>
      </c>
      <c r="D30" s="104">
        <v>0</v>
      </c>
      <c r="E30" s="104">
        <v>0</v>
      </c>
      <c r="F30" s="104">
        <v>14491</v>
      </c>
      <c r="G30" s="104">
        <v>0</v>
      </c>
      <c r="H30" s="104">
        <v>0</v>
      </c>
      <c r="I30" s="104">
        <v>0</v>
      </c>
      <c r="J30" s="104">
        <v>0</v>
      </c>
      <c r="K30" s="104">
        <v>179566</v>
      </c>
      <c r="L30" s="104">
        <v>0</v>
      </c>
      <c r="M30" s="104">
        <v>179566</v>
      </c>
      <c r="N30" s="104">
        <v>1351000</v>
      </c>
      <c r="O30" s="24" t="s">
        <v>187</v>
      </c>
    </row>
    <row r="31" spans="1:51" ht="17.25" customHeight="1">
      <c r="A31" s="48" t="s">
        <v>188</v>
      </c>
      <c r="B31" s="106">
        <v>356123</v>
      </c>
      <c r="C31" s="106">
        <v>14982</v>
      </c>
      <c r="D31" s="106">
        <v>0</v>
      </c>
      <c r="E31" s="106">
        <v>0</v>
      </c>
      <c r="F31" s="106">
        <v>110</v>
      </c>
      <c r="G31" s="106">
        <v>0</v>
      </c>
      <c r="H31" s="106">
        <v>0</v>
      </c>
      <c r="I31" s="106">
        <v>0</v>
      </c>
      <c r="J31" s="106">
        <v>0</v>
      </c>
      <c r="K31" s="106">
        <v>341031</v>
      </c>
      <c r="L31" s="106">
        <v>29125</v>
      </c>
      <c r="M31" s="106">
        <v>311906</v>
      </c>
      <c r="N31" s="106">
        <v>1191400</v>
      </c>
      <c r="O31" s="26" t="s">
        <v>189</v>
      </c>
    </row>
    <row r="32" spans="1:51" ht="17.25" customHeight="1">
      <c r="A32" s="47" t="s">
        <v>190</v>
      </c>
      <c r="B32" s="104">
        <v>206930</v>
      </c>
      <c r="C32" s="104">
        <v>10095</v>
      </c>
      <c r="D32" s="104">
        <v>0</v>
      </c>
      <c r="E32" s="104">
        <v>0</v>
      </c>
      <c r="F32" s="104">
        <v>48</v>
      </c>
      <c r="G32" s="104">
        <v>0</v>
      </c>
      <c r="H32" s="104">
        <v>0</v>
      </c>
      <c r="I32" s="104">
        <v>0</v>
      </c>
      <c r="J32" s="104">
        <v>0</v>
      </c>
      <c r="K32" s="104">
        <v>196787</v>
      </c>
      <c r="L32" s="104">
        <v>0</v>
      </c>
      <c r="M32" s="104">
        <v>196787</v>
      </c>
      <c r="N32" s="104">
        <v>429184</v>
      </c>
      <c r="O32" s="24" t="s">
        <v>80</v>
      </c>
    </row>
    <row r="33" spans="1:37" ht="17.25" customHeight="1">
      <c r="A33" s="47" t="s">
        <v>191</v>
      </c>
      <c r="B33" s="104">
        <v>696218</v>
      </c>
      <c r="C33" s="104">
        <v>20466</v>
      </c>
      <c r="D33" s="104">
        <v>54</v>
      </c>
      <c r="E33" s="104">
        <v>0</v>
      </c>
      <c r="F33" s="104">
        <v>100000</v>
      </c>
      <c r="G33" s="104">
        <v>0</v>
      </c>
      <c r="H33" s="104">
        <v>0</v>
      </c>
      <c r="I33" s="104">
        <v>0</v>
      </c>
      <c r="J33" s="104">
        <v>20000</v>
      </c>
      <c r="K33" s="104">
        <v>555698</v>
      </c>
      <c r="L33" s="104">
        <v>0</v>
      </c>
      <c r="M33" s="104">
        <v>555698</v>
      </c>
      <c r="N33" s="104">
        <v>2879800</v>
      </c>
      <c r="O33" s="24" t="s">
        <v>192</v>
      </c>
    </row>
    <row r="34" spans="1:37" ht="17.25" customHeight="1">
      <c r="A34" s="47" t="s">
        <v>193</v>
      </c>
      <c r="B34" s="104">
        <v>634903</v>
      </c>
      <c r="C34" s="104">
        <v>6912</v>
      </c>
      <c r="D34" s="104">
        <v>36</v>
      </c>
      <c r="E34" s="104">
        <v>0</v>
      </c>
      <c r="F34" s="104">
        <v>0</v>
      </c>
      <c r="G34" s="104">
        <v>0</v>
      </c>
      <c r="H34" s="104">
        <v>0</v>
      </c>
      <c r="I34" s="104">
        <v>0</v>
      </c>
      <c r="J34" s="104">
        <v>20000</v>
      </c>
      <c r="K34" s="104">
        <v>607955</v>
      </c>
      <c r="L34" s="104">
        <v>40422</v>
      </c>
      <c r="M34" s="104">
        <v>567533</v>
      </c>
      <c r="N34" s="104">
        <v>72600</v>
      </c>
      <c r="O34" s="24" t="s">
        <v>194</v>
      </c>
    </row>
    <row r="35" spans="1:37" ht="17.25" customHeight="1">
      <c r="A35" s="47" t="s">
        <v>195</v>
      </c>
      <c r="B35" s="104">
        <v>268634</v>
      </c>
      <c r="C35" s="104">
        <v>7767</v>
      </c>
      <c r="D35" s="104">
        <v>23</v>
      </c>
      <c r="E35" s="104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260844</v>
      </c>
      <c r="L35" s="104">
        <v>0</v>
      </c>
      <c r="M35" s="104">
        <v>260844</v>
      </c>
      <c r="N35" s="104">
        <v>934000</v>
      </c>
      <c r="O35" s="24" t="s">
        <v>196</v>
      </c>
    </row>
    <row r="36" spans="1:37" ht="17.25" customHeight="1">
      <c r="A36" s="47" t="s">
        <v>197</v>
      </c>
      <c r="B36" s="104">
        <v>447314</v>
      </c>
      <c r="C36" s="104">
        <v>8669</v>
      </c>
      <c r="D36" s="104">
        <v>0</v>
      </c>
      <c r="E36" s="104">
        <v>141</v>
      </c>
      <c r="F36" s="104">
        <v>24039</v>
      </c>
      <c r="G36" s="104">
        <v>0</v>
      </c>
      <c r="H36" s="104">
        <v>0</v>
      </c>
      <c r="I36" s="104">
        <v>0</v>
      </c>
      <c r="J36" s="104">
        <v>20000</v>
      </c>
      <c r="K36" s="104">
        <v>394465</v>
      </c>
      <c r="L36" s="104">
        <v>0</v>
      </c>
      <c r="M36" s="104">
        <v>394465</v>
      </c>
      <c r="N36" s="104">
        <v>1433739</v>
      </c>
      <c r="O36" s="24" t="s">
        <v>198</v>
      </c>
      <c r="AI36" s="34"/>
      <c r="AJ36" s="34"/>
      <c r="AK36" s="34"/>
    </row>
    <row r="37" spans="1:37" ht="17.25" customHeight="1">
      <c r="A37" s="48" t="s">
        <v>199</v>
      </c>
      <c r="B37" s="106">
        <v>462958</v>
      </c>
      <c r="C37" s="106">
        <v>34513</v>
      </c>
      <c r="D37" s="106">
        <v>55</v>
      </c>
      <c r="E37" s="106">
        <v>0</v>
      </c>
      <c r="F37" s="106">
        <v>1342</v>
      </c>
      <c r="G37" s="106">
        <v>9096</v>
      </c>
      <c r="H37" s="106">
        <v>9096</v>
      </c>
      <c r="I37" s="106">
        <v>0</v>
      </c>
      <c r="J37" s="106">
        <v>0</v>
      </c>
      <c r="K37" s="106">
        <v>417952</v>
      </c>
      <c r="L37" s="106">
        <v>0</v>
      </c>
      <c r="M37" s="106">
        <v>417952</v>
      </c>
      <c r="N37" s="106">
        <v>1067200</v>
      </c>
      <c r="O37" s="26" t="s">
        <v>200</v>
      </c>
    </row>
    <row r="38" spans="1:37" ht="17.25" customHeight="1">
      <c r="A38" s="47" t="s">
        <v>201</v>
      </c>
      <c r="B38" s="104">
        <v>184044</v>
      </c>
      <c r="C38" s="104">
        <v>7365</v>
      </c>
      <c r="D38" s="104">
        <v>14</v>
      </c>
      <c r="E38" s="104">
        <v>0</v>
      </c>
      <c r="F38" s="104">
        <v>0</v>
      </c>
      <c r="G38" s="104">
        <v>0</v>
      </c>
      <c r="H38" s="104">
        <v>0</v>
      </c>
      <c r="I38" s="104">
        <v>0</v>
      </c>
      <c r="J38" s="104">
        <v>0</v>
      </c>
      <c r="K38" s="104">
        <v>176665</v>
      </c>
      <c r="L38" s="104">
        <v>0</v>
      </c>
      <c r="M38" s="104">
        <v>176665</v>
      </c>
      <c r="N38" s="104">
        <v>290000</v>
      </c>
      <c r="O38" s="24" t="s">
        <v>202</v>
      </c>
    </row>
    <row r="39" spans="1:37" ht="17.25" customHeight="1">
      <c r="A39" s="47" t="s">
        <v>203</v>
      </c>
      <c r="B39" s="104">
        <v>1001577</v>
      </c>
      <c r="C39" s="104">
        <v>3039</v>
      </c>
      <c r="D39" s="104">
        <v>12</v>
      </c>
      <c r="E39" s="104">
        <v>39</v>
      </c>
      <c r="F39" s="104">
        <v>4000</v>
      </c>
      <c r="G39" s="104">
        <v>0</v>
      </c>
      <c r="H39" s="104">
        <v>0</v>
      </c>
      <c r="I39" s="104">
        <v>0</v>
      </c>
      <c r="J39" s="104">
        <v>0</v>
      </c>
      <c r="K39" s="104">
        <v>994487</v>
      </c>
      <c r="L39" s="104">
        <v>0</v>
      </c>
      <c r="M39" s="104">
        <v>994487</v>
      </c>
      <c r="N39" s="104">
        <v>267083</v>
      </c>
      <c r="O39" s="24" t="s">
        <v>174</v>
      </c>
    </row>
    <row r="40" spans="1:37" ht="17.25" customHeight="1">
      <c r="A40" s="47" t="s">
        <v>204</v>
      </c>
      <c r="B40" s="104">
        <v>22291</v>
      </c>
      <c r="C40" s="104">
        <v>0</v>
      </c>
      <c r="D40" s="104">
        <v>10</v>
      </c>
      <c r="E40" s="104">
        <v>0</v>
      </c>
      <c r="F40" s="104">
        <v>10</v>
      </c>
      <c r="G40" s="104">
        <v>0</v>
      </c>
      <c r="H40" s="104">
        <v>0</v>
      </c>
      <c r="I40" s="104">
        <v>0</v>
      </c>
      <c r="J40" s="104">
        <v>0</v>
      </c>
      <c r="K40" s="104">
        <v>22271</v>
      </c>
      <c r="L40" s="104">
        <v>0</v>
      </c>
      <c r="M40" s="104">
        <v>22271</v>
      </c>
      <c r="N40" s="104">
        <v>12907</v>
      </c>
      <c r="O40" s="24" t="s">
        <v>205</v>
      </c>
    </row>
    <row r="41" spans="1:37" ht="17.25" customHeight="1">
      <c r="A41" s="48" t="s">
        <v>206</v>
      </c>
      <c r="B41" s="106">
        <v>255500</v>
      </c>
      <c r="C41" s="106">
        <v>23</v>
      </c>
      <c r="D41" s="106">
        <v>11</v>
      </c>
      <c r="E41" s="106">
        <v>0</v>
      </c>
      <c r="F41" s="106">
        <v>1386</v>
      </c>
      <c r="G41" s="106">
        <v>0</v>
      </c>
      <c r="H41" s="106">
        <v>0</v>
      </c>
      <c r="I41" s="106">
        <v>0</v>
      </c>
      <c r="J41" s="106">
        <v>0</v>
      </c>
      <c r="K41" s="106">
        <v>254080</v>
      </c>
      <c r="L41" s="106">
        <v>0</v>
      </c>
      <c r="M41" s="106">
        <v>254080</v>
      </c>
      <c r="N41" s="106">
        <v>28791</v>
      </c>
      <c r="O41" s="26" t="s">
        <v>207</v>
      </c>
    </row>
    <row r="42" spans="1:37" ht="17.25" customHeight="1">
      <c r="A42" s="46" t="s">
        <v>208</v>
      </c>
      <c r="B42" s="105">
        <v>174571</v>
      </c>
      <c r="C42" s="105">
        <v>586</v>
      </c>
      <c r="D42" s="105">
        <v>12</v>
      </c>
      <c r="E42" s="105">
        <v>0</v>
      </c>
      <c r="F42" s="105">
        <v>23982</v>
      </c>
      <c r="G42" s="105">
        <v>0</v>
      </c>
      <c r="H42" s="105">
        <v>0</v>
      </c>
      <c r="I42" s="105">
        <v>0</v>
      </c>
      <c r="J42" s="105">
        <v>0</v>
      </c>
      <c r="K42" s="105">
        <v>149991</v>
      </c>
      <c r="L42" s="105">
        <v>0</v>
      </c>
      <c r="M42" s="105">
        <v>149991</v>
      </c>
      <c r="N42" s="105">
        <v>288591</v>
      </c>
      <c r="O42" s="20" t="s">
        <v>209</v>
      </c>
    </row>
    <row r="43" spans="1:37" ht="17.25" customHeight="1">
      <c r="A43" s="47" t="s">
        <v>210</v>
      </c>
      <c r="B43" s="104">
        <v>126616</v>
      </c>
      <c r="C43" s="104">
        <v>0</v>
      </c>
      <c r="D43" s="104">
        <v>1</v>
      </c>
      <c r="E43" s="104">
        <v>0</v>
      </c>
      <c r="F43" s="104">
        <v>100</v>
      </c>
      <c r="G43" s="104">
        <v>2010</v>
      </c>
      <c r="H43" s="104">
        <v>0</v>
      </c>
      <c r="I43" s="104">
        <v>2010</v>
      </c>
      <c r="J43" s="104">
        <v>0</v>
      </c>
      <c r="K43" s="104">
        <v>124505</v>
      </c>
      <c r="L43" s="104">
        <v>0</v>
      </c>
      <c r="M43" s="104">
        <v>124505</v>
      </c>
      <c r="N43" s="104">
        <v>3544</v>
      </c>
      <c r="O43" s="24" t="s">
        <v>211</v>
      </c>
    </row>
    <row r="44" spans="1:37" ht="17.25" customHeight="1">
      <c r="A44" s="47" t="s">
        <v>212</v>
      </c>
      <c r="B44" s="104">
        <v>80135</v>
      </c>
      <c r="C44" s="104">
        <v>0</v>
      </c>
      <c r="D44" s="104">
        <v>6</v>
      </c>
      <c r="E44" s="104">
        <v>0</v>
      </c>
      <c r="F44" s="104">
        <v>34420</v>
      </c>
      <c r="G44" s="104">
        <v>0</v>
      </c>
      <c r="H44" s="104">
        <v>0</v>
      </c>
      <c r="I44" s="104">
        <v>0</v>
      </c>
      <c r="J44" s="104">
        <v>0</v>
      </c>
      <c r="K44" s="104">
        <v>45709</v>
      </c>
      <c r="L44" s="104">
        <v>0</v>
      </c>
      <c r="M44" s="104">
        <v>45709</v>
      </c>
      <c r="N44" s="104">
        <v>77714</v>
      </c>
      <c r="O44" s="24" t="s">
        <v>213</v>
      </c>
    </row>
    <row r="45" spans="1:37" ht="17.25" customHeight="1">
      <c r="A45" s="47" t="s">
        <v>214</v>
      </c>
      <c r="B45" s="104">
        <v>53771</v>
      </c>
      <c r="C45" s="104">
        <v>3</v>
      </c>
      <c r="D45" s="104">
        <v>6</v>
      </c>
      <c r="E45" s="104">
        <v>0</v>
      </c>
      <c r="F45" s="104">
        <v>6701</v>
      </c>
      <c r="G45" s="104">
        <v>0</v>
      </c>
      <c r="H45" s="104">
        <v>0</v>
      </c>
      <c r="I45" s="104">
        <v>0</v>
      </c>
      <c r="J45" s="104">
        <v>0</v>
      </c>
      <c r="K45" s="104">
        <v>47061</v>
      </c>
      <c r="L45" s="104">
        <v>0</v>
      </c>
      <c r="M45" s="104">
        <v>47061</v>
      </c>
      <c r="N45" s="104">
        <v>89000</v>
      </c>
      <c r="O45" s="24" t="s">
        <v>215</v>
      </c>
    </row>
    <row r="46" spans="1:37" ht="17.25" customHeight="1">
      <c r="A46" s="47" t="s">
        <v>216</v>
      </c>
      <c r="B46" s="104">
        <v>39265</v>
      </c>
      <c r="C46" s="104">
        <v>126</v>
      </c>
      <c r="D46" s="104">
        <v>65</v>
      </c>
      <c r="E46" s="104">
        <v>0</v>
      </c>
      <c r="F46" s="104">
        <v>240</v>
      </c>
      <c r="G46" s="104">
        <v>0</v>
      </c>
      <c r="H46" s="104">
        <v>0</v>
      </c>
      <c r="I46" s="104">
        <v>0</v>
      </c>
      <c r="J46" s="104">
        <v>0</v>
      </c>
      <c r="K46" s="104">
        <v>38834</v>
      </c>
      <c r="L46" s="104">
        <v>0</v>
      </c>
      <c r="M46" s="104">
        <v>38834</v>
      </c>
      <c r="N46" s="104">
        <v>17922</v>
      </c>
      <c r="O46" s="24" t="s">
        <v>159</v>
      </c>
    </row>
    <row r="47" spans="1:37" ht="17.25" customHeight="1">
      <c r="A47" s="47" t="s">
        <v>217</v>
      </c>
      <c r="B47" s="104">
        <v>115584</v>
      </c>
      <c r="C47" s="104">
        <v>0</v>
      </c>
      <c r="D47" s="104">
        <v>2</v>
      </c>
      <c r="E47" s="104">
        <v>0</v>
      </c>
      <c r="F47" s="104">
        <v>396</v>
      </c>
      <c r="G47" s="104">
        <v>0</v>
      </c>
      <c r="H47" s="104">
        <v>0</v>
      </c>
      <c r="I47" s="104">
        <v>0</v>
      </c>
      <c r="J47" s="104">
        <v>0</v>
      </c>
      <c r="K47" s="104">
        <v>115186</v>
      </c>
      <c r="L47" s="104">
        <v>0</v>
      </c>
      <c r="M47" s="104">
        <v>115186</v>
      </c>
      <c r="N47" s="104">
        <v>3000</v>
      </c>
      <c r="O47" s="24" t="s">
        <v>218</v>
      </c>
    </row>
    <row r="48" spans="1:37" ht="17.25" customHeight="1">
      <c r="A48" s="47" t="s">
        <v>219</v>
      </c>
      <c r="B48" s="104">
        <v>136407</v>
      </c>
      <c r="C48" s="104">
        <v>500</v>
      </c>
      <c r="D48" s="104">
        <v>0</v>
      </c>
      <c r="E48" s="104">
        <v>0</v>
      </c>
      <c r="F48" s="104">
        <v>26200</v>
      </c>
      <c r="G48" s="104">
        <v>0</v>
      </c>
      <c r="H48" s="104">
        <v>0</v>
      </c>
      <c r="I48" s="104">
        <v>0</v>
      </c>
      <c r="J48" s="104">
        <v>0</v>
      </c>
      <c r="K48" s="104">
        <v>109707</v>
      </c>
      <c r="L48" s="104">
        <v>0</v>
      </c>
      <c r="M48" s="104">
        <v>109707</v>
      </c>
      <c r="N48" s="104">
        <v>338534</v>
      </c>
      <c r="O48" s="24" t="s">
        <v>153</v>
      </c>
    </row>
    <row r="49" spans="1:34" ht="17.25" customHeight="1">
      <c r="A49" s="23" t="s">
        <v>532</v>
      </c>
      <c r="B49" s="104">
        <v>82445</v>
      </c>
      <c r="C49" s="104">
        <v>0</v>
      </c>
      <c r="D49" s="104">
        <v>0</v>
      </c>
      <c r="E49" s="104">
        <v>0</v>
      </c>
      <c r="F49" s="104">
        <v>0</v>
      </c>
      <c r="G49" s="104">
        <v>58259</v>
      </c>
      <c r="H49" s="104">
        <v>0</v>
      </c>
      <c r="I49" s="104">
        <v>58259</v>
      </c>
      <c r="J49" s="104">
        <v>0</v>
      </c>
      <c r="K49" s="104">
        <v>24186</v>
      </c>
      <c r="L49" s="104">
        <v>0</v>
      </c>
      <c r="M49" s="104">
        <v>24186</v>
      </c>
      <c r="N49" s="104">
        <v>0</v>
      </c>
      <c r="O49" s="24" t="s">
        <v>161</v>
      </c>
    </row>
    <row r="50" spans="1:34" ht="17.25" customHeight="1">
      <c r="A50" s="48" t="s">
        <v>220</v>
      </c>
      <c r="B50" s="106">
        <v>96604</v>
      </c>
      <c r="C50" s="106">
        <v>144</v>
      </c>
      <c r="D50" s="106">
        <v>8</v>
      </c>
      <c r="E50" s="106">
        <v>0</v>
      </c>
      <c r="F50" s="106">
        <v>6213</v>
      </c>
      <c r="G50" s="106">
        <v>7737</v>
      </c>
      <c r="H50" s="106">
        <v>0</v>
      </c>
      <c r="I50" s="106">
        <v>7737</v>
      </c>
      <c r="J50" s="106">
        <v>0</v>
      </c>
      <c r="K50" s="106">
        <v>82502</v>
      </c>
      <c r="L50" s="106">
        <v>0</v>
      </c>
      <c r="M50" s="106">
        <v>82502</v>
      </c>
      <c r="N50" s="106">
        <v>200500</v>
      </c>
      <c r="O50" s="26" t="s">
        <v>221</v>
      </c>
    </row>
    <row r="51" spans="1:34" s="28" customFormat="1" ht="17.25" customHeight="1"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</sheetData>
  <mergeCells count="7">
    <mergeCell ref="A5:A8"/>
    <mergeCell ref="C5:M5"/>
    <mergeCell ref="O5:O8"/>
    <mergeCell ref="B6:B7"/>
    <mergeCell ref="H6:I6"/>
    <mergeCell ref="L6:M6"/>
    <mergeCell ref="N6:N7"/>
  </mergeCells>
  <phoneticPr fontId="4"/>
  <pageMargins left="0.39370078740157483" right="0" top="0" bottom="0" header="0" footer="0"/>
  <pageSetup paperSize="9"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18</vt:i4>
      </vt:variant>
    </vt:vector>
  </HeadingPairs>
  <TitlesOfParts>
    <vt:vector size="37" baseType="lpstr">
      <vt:lpstr>○◎(1)ｱ（i）</vt:lpstr>
      <vt:lpstr>○◎（ii）1</vt:lpstr>
      <vt:lpstr>○◎（ii）2</vt:lpstr>
      <vt:lpstr>○◎（ii）3</vt:lpstr>
      <vt:lpstr>○◎（ii）4</vt:lpstr>
      <vt:lpstr>○◎（ii）5</vt:lpstr>
      <vt:lpstr>○◎（ii）6</vt:lpstr>
      <vt:lpstr>○◎（ii）7</vt:lpstr>
      <vt:lpstr>○◎（ii）8</vt:lpstr>
      <vt:lpstr>○◎（iii）1</vt:lpstr>
      <vt:lpstr>○◎（iii）2</vt:lpstr>
      <vt:lpstr>○◎（iii）3</vt:lpstr>
      <vt:lpstr>○◎（iii）4</vt:lpstr>
      <vt:lpstr>○◎（iii）5</vt:lpstr>
      <vt:lpstr>○◎（iii）6</vt:lpstr>
      <vt:lpstr>○◎(ⅳ)1</vt:lpstr>
      <vt:lpstr>○◎(ⅳ)2</vt:lpstr>
      <vt:lpstr>○◎(ⅳ)3</vt:lpstr>
      <vt:lpstr>Sheet1</vt:lpstr>
      <vt:lpstr>'○◎(1)ｱ（i）'!Print_Area</vt:lpstr>
      <vt:lpstr>'○◎(ⅳ)1'!Print_Area</vt:lpstr>
      <vt:lpstr>'○◎(ⅳ)2'!Print_Area</vt:lpstr>
      <vt:lpstr>'○◎(ⅳ)3'!Print_Area</vt:lpstr>
      <vt:lpstr>'○◎（ii）1'!Print_Area</vt:lpstr>
      <vt:lpstr>'○◎（ii）2'!Print_Area</vt:lpstr>
      <vt:lpstr>'○◎（ii）3'!Print_Area</vt:lpstr>
      <vt:lpstr>'○◎（ii）4'!Print_Area</vt:lpstr>
      <vt:lpstr>'○◎（ii）5'!Print_Area</vt:lpstr>
      <vt:lpstr>'○◎（ii）6'!Print_Area</vt:lpstr>
      <vt:lpstr>'○◎（ii）7'!Print_Area</vt:lpstr>
      <vt:lpstr>'○◎（ii）8'!Print_Area</vt:lpstr>
      <vt:lpstr>'○◎（iii）1'!Print_Area</vt:lpstr>
      <vt:lpstr>'○◎（iii）2'!Print_Area</vt:lpstr>
      <vt:lpstr>'○◎（iii）3'!Print_Area</vt:lpstr>
      <vt:lpstr>'○◎（iii）4'!Print_Area</vt:lpstr>
      <vt:lpstr>'○◎（iii）5'!Print_Area</vt:lpstr>
      <vt:lpstr>'○◎（iii）6'!Print_Area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2024-05-13T23:42:01Z</cp:lastPrinted>
  <dcterms:created xsi:type="dcterms:W3CDTF">2023-05-24T01:01:26Z</dcterms:created>
  <dcterms:modified xsi:type="dcterms:W3CDTF">2024-08-01T13:10:23Z</dcterms:modified>
</cp:coreProperties>
</file>