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26.61.9\gyousei-bu\401-行政部基礎資料（年譜、カルテ、概要含む）\409 区市町村の状況（年俸、カルテ、概要含む）\区市町村年報\区市町村年報\年報２０２４\03_初校\02取りまとめ\黒字\財政\"/>
    </mc:Choice>
  </mc:AlternateContent>
  <xr:revisionPtr revIDLastSave="0" documentId="13_ncr:1_{59C76581-D271-4A92-8C98-9E2D5CDC26BF}" xr6:coauthVersionLast="47" xr6:coauthVersionMax="47" xr10:uidLastSave="{00000000-0000-0000-0000-000000000000}"/>
  <bookViews>
    <workbookView xWindow="-108" yWindow="-108" windowWidth="23256" windowHeight="12456" tabRatio="827" firstSheet="2" activeTab="5" xr2:uid="{00000000-000D-0000-FFFF-FFFF00000000}"/>
  </bookViews>
  <sheets>
    <sheet name="○◎(1)ｱ（i）" sheetId="31" r:id="rId1"/>
    <sheet name="○◎（ii）1" sheetId="49" r:id="rId2"/>
    <sheet name="○◎（ii）2" sheetId="50" r:id="rId3"/>
    <sheet name="○◎（ii）3" sheetId="34" r:id="rId4"/>
    <sheet name="○◎（ii）4" sheetId="35" r:id="rId5"/>
    <sheet name="○◎（ii）5" sheetId="36" r:id="rId6"/>
    <sheet name="○◎（ii）6" sheetId="37" r:id="rId7"/>
    <sheet name="○◎（ii）7" sheetId="38" r:id="rId8"/>
    <sheet name="○◎（ii）8" sheetId="39" r:id="rId9"/>
    <sheet name="○◎（iii）1" sheetId="40" r:id="rId10"/>
    <sheet name="○◎（iii）2" sheetId="41" r:id="rId11"/>
    <sheet name="○◎（iii）3" sheetId="42" r:id="rId12"/>
    <sheet name="○◎（iii）4" sheetId="43" r:id="rId13"/>
    <sheet name="○◎（iii）5" sheetId="44" r:id="rId14"/>
    <sheet name="○◎（iii）6" sheetId="45" r:id="rId15"/>
    <sheet name="○◎(ⅳ)1" sheetId="46" r:id="rId16"/>
    <sheet name="○◎(ⅳ)2" sheetId="47" r:id="rId17"/>
    <sheet name="○◎(ⅳ)3" sheetId="48" r:id="rId18"/>
  </sheets>
  <definedNames>
    <definedName name="_２①_下水道" localSheetId="0">#REF!</definedName>
    <definedName name="_２①_下水道" localSheetId="1">#REF!</definedName>
    <definedName name="_２①_下水道" localSheetId="2">#REF!</definedName>
    <definedName name="_２①_下水道">#REF!</definedName>
    <definedName name="itiran" localSheetId="0">#REF!</definedName>
    <definedName name="itiran" localSheetId="1">#REF!</definedName>
    <definedName name="itiran" localSheetId="2">#REF!</definedName>
    <definedName name="itiran">#REF!</definedName>
    <definedName name="_xlnm.Print_Area" localSheetId="15">'○◎(ⅳ)1'!$A$2:$N$50</definedName>
    <definedName name="_xlnm.Print_Area" localSheetId="16">'○◎(ⅳ)2'!$A$2:$O$50</definedName>
    <definedName name="_xlnm.Print_Area" localSheetId="17">'○◎(ⅳ)3'!$A$2:$K$50</definedName>
    <definedName name="_xlnm.Print_Area" localSheetId="1">'○◎（ii）1'!$A$2:$P$50</definedName>
    <definedName name="_xlnm.Print_Area" localSheetId="2">'○◎（ii）2'!$A$2:$M$50</definedName>
    <definedName name="_xlnm.Print_Area" localSheetId="3">'○◎（ii）3'!$A$2:$P$50</definedName>
    <definedName name="_xlnm.Print_Area" localSheetId="4">'○◎（ii）4'!$A$2:$O$50</definedName>
    <definedName name="_xlnm.Print_Area" localSheetId="5">'○◎（ii）5'!$A$2:$O$50</definedName>
    <definedName name="_xlnm.Print_Area" localSheetId="6">'○◎（ii）6'!$A$2:$P$50</definedName>
    <definedName name="_xlnm.Print_Area" localSheetId="7">'○◎（ii）7'!$A$2:$M$50</definedName>
    <definedName name="_xlnm.Print_Area" localSheetId="8">'○◎（ii）8'!$A$2:$O$50</definedName>
    <definedName name="_xlnm.Print_Area" localSheetId="9">'○◎（iii）1'!$A$2:$K$50</definedName>
    <definedName name="_xlnm.Print_Area" localSheetId="10">'○◎（iii）2'!$A$2:$M$50</definedName>
    <definedName name="_xlnm.Print_Area" localSheetId="11">'○◎（iii）3'!$A$2:$L$50</definedName>
    <definedName name="_xlnm.Print_Area" localSheetId="12">'○◎（iii）4'!$A$2:$M$50</definedName>
    <definedName name="_xlnm.Print_Area" localSheetId="13">'○◎（iii）5'!$A$2:$K$50</definedName>
    <definedName name="_xlnm.Print_Area" localSheetId="14">'○◎（iii）6'!$A$2:$L$50</definedName>
    <definedName name="_xlnm.Print_Area">#REF!</definedName>
    <definedName name="X01Y01_50" localSheetId="0">#REF!</definedName>
    <definedName name="X01Y01_50" localSheetId="1">#REF!</definedName>
    <definedName name="X01Y01_50" localSheetId="2">#REF!</definedName>
    <definedName name="X01Y01_50">#REF!</definedName>
    <definedName name="X01Y02_50" localSheetId="1">#REF!</definedName>
    <definedName name="X01Y02_50" localSheetId="2">#REF!</definedName>
    <definedName name="X01Y02_50">#REF!</definedName>
    <definedName name="X01Y03_50" localSheetId="1">#REF!</definedName>
    <definedName name="X01Y03_50" localSheetId="2">#REF!</definedName>
    <definedName name="X01Y03_50">#REF!</definedName>
    <definedName name="X01Y04_50" localSheetId="1">#REF!</definedName>
    <definedName name="X01Y04_50" localSheetId="2">#REF!</definedName>
    <definedName name="X01Y04_50">#REF!</definedName>
    <definedName name="X01Y05_50" localSheetId="1">#REF!</definedName>
    <definedName name="X01Y05_50" localSheetId="2">#REF!</definedName>
    <definedName name="X01Y05_50">#REF!</definedName>
    <definedName name="X01Y06_50" localSheetId="1">#REF!</definedName>
    <definedName name="X01Y06_50" localSheetId="2">#REF!</definedName>
    <definedName name="X01Y06_50">#REF!</definedName>
    <definedName name="X01Y07_50" localSheetId="1">#REF!</definedName>
    <definedName name="X01Y07_50" localSheetId="2">#REF!</definedName>
    <definedName name="X01Y07_50">#REF!</definedName>
    <definedName name="X01Y08_50" localSheetId="1">#REF!</definedName>
    <definedName name="X01Y08_50" localSheetId="2">#REF!</definedName>
    <definedName name="X01Y08_50">#REF!</definedName>
    <definedName name="X01Y09_50" localSheetId="1">#REF!</definedName>
    <definedName name="X01Y09_50" localSheetId="2">#REF!</definedName>
    <definedName name="X01Y09_50">#REF!</definedName>
    <definedName name="X01Y10_50" localSheetId="1">#REF!</definedName>
    <definedName name="X01Y10_50" localSheetId="2">#REF!</definedName>
    <definedName name="X01Y10_50">#REF!</definedName>
    <definedName name="X01Y11_50" localSheetId="1">#REF!</definedName>
    <definedName name="X01Y11_50" localSheetId="2">#REF!</definedName>
    <definedName name="X01Y11_50">#REF!</definedName>
    <definedName name="X01Y12_50" localSheetId="1">#REF!</definedName>
    <definedName name="X01Y12_50" localSheetId="2">#REF!</definedName>
    <definedName name="X01Y12_50">#REF!</definedName>
    <definedName name="X01Y13_50" localSheetId="1">#REF!</definedName>
    <definedName name="X01Y13_50" localSheetId="2">#REF!</definedName>
    <definedName name="X01Y13_50">#REF!</definedName>
    <definedName name="X01Y14_50" localSheetId="1">#REF!</definedName>
    <definedName name="X01Y14_50" localSheetId="2">#REF!</definedName>
    <definedName name="X01Y14_50">#REF!</definedName>
    <definedName name="X01Y15_50" localSheetId="1">#REF!</definedName>
    <definedName name="X01Y15_50" localSheetId="2">#REF!</definedName>
    <definedName name="X01Y15_50">#REF!</definedName>
    <definedName name="X01Y16_50" localSheetId="1">#REF!</definedName>
    <definedName name="X01Y16_50" localSheetId="2">#REF!</definedName>
    <definedName name="X01Y16_50">#REF!</definedName>
    <definedName name="X01Y17_50" localSheetId="1">#REF!</definedName>
    <definedName name="X01Y17_50" localSheetId="2">#REF!</definedName>
    <definedName name="X01Y17_50">#REF!</definedName>
    <definedName name="X01Y18_50" localSheetId="1">#REF!</definedName>
    <definedName name="X01Y18_50" localSheetId="2">#REF!</definedName>
    <definedName name="X01Y18_50">#REF!</definedName>
    <definedName name="X01Y19_50" localSheetId="1">#REF!</definedName>
    <definedName name="X01Y19_50" localSheetId="2">#REF!</definedName>
    <definedName name="X01Y19_50">#REF!</definedName>
    <definedName name="X01Y20_50" localSheetId="1">#REF!</definedName>
    <definedName name="X01Y20_50" localSheetId="2">#REF!</definedName>
    <definedName name="X01Y20_50">#REF!</definedName>
    <definedName name="X01Y21_50" localSheetId="1">#REF!</definedName>
    <definedName name="X01Y21_50" localSheetId="2">#REF!</definedName>
    <definedName name="X01Y21_50">#REF!</definedName>
    <definedName name="X01Y22_50" localSheetId="1">#REF!</definedName>
    <definedName name="X01Y22_50" localSheetId="2">#REF!</definedName>
    <definedName name="X01Y22_50">#REF!</definedName>
    <definedName name="X01Y23_50" localSheetId="1">#REF!</definedName>
    <definedName name="X01Y23_50" localSheetId="2">#REF!</definedName>
    <definedName name="X01Y23_50">#REF!</definedName>
    <definedName name="X01Y24_50" localSheetId="1">#REF!</definedName>
    <definedName name="X01Y24_50" localSheetId="2">#REF!</definedName>
    <definedName name="X01Y24_50">#REF!</definedName>
    <definedName name="X01Y25_50" localSheetId="1">#REF!</definedName>
    <definedName name="X01Y25_50" localSheetId="2">#REF!</definedName>
    <definedName name="X01Y25_50">#REF!</definedName>
    <definedName name="X01Y26_50" localSheetId="1">#REF!</definedName>
    <definedName name="X01Y26_50" localSheetId="2">#REF!</definedName>
    <definedName name="X01Y26_50">#REF!</definedName>
    <definedName name="X01Y27_50" localSheetId="1">#REF!</definedName>
    <definedName name="X01Y27_50" localSheetId="2">#REF!</definedName>
    <definedName name="X01Y27_50">#REF!</definedName>
    <definedName name="X01Y28_50" localSheetId="1">#REF!</definedName>
    <definedName name="X01Y28_50" localSheetId="2">#REF!</definedName>
    <definedName name="X01Y28_50">#REF!</definedName>
    <definedName name="X01Y29_50" localSheetId="1">#REF!</definedName>
    <definedName name="X01Y29_50" localSheetId="2">#REF!</definedName>
    <definedName name="X01Y29_50">#REF!</definedName>
    <definedName name="X01Y30_50" localSheetId="1">#REF!</definedName>
    <definedName name="X01Y30_50" localSheetId="2">#REF!</definedName>
    <definedName name="X01Y30_50">#REF!</definedName>
    <definedName name="X01Y31_50" localSheetId="1">#REF!</definedName>
    <definedName name="X01Y31_50" localSheetId="2">#REF!</definedName>
    <definedName name="X01Y31_50">#REF!</definedName>
    <definedName name="X01Y32_50" localSheetId="1">#REF!</definedName>
    <definedName name="X01Y32_50" localSheetId="2">#REF!</definedName>
    <definedName name="X01Y32_50">#REF!</definedName>
    <definedName name="X01Y33_50" localSheetId="1">#REF!</definedName>
    <definedName name="X01Y33_50" localSheetId="2">#REF!</definedName>
    <definedName name="X01Y33_50">#REF!</definedName>
    <definedName name="X01Y34_50" localSheetId="1">#REF!</definedName>
    <definedName name="X01Y34_50" localSheetId="2">#REF!</definedName>
    <definedName name="X01Y34_50">#REF!</definedName>
    <definedName name="X01Y35_50" localSheetId="1">#REF!</definedName>
    <definedName name="X01Y35_50" localSheetId="2">#REF!</definedName>
    <definedName name="X01Y35_50">#REF!</definedName>
    <definedName name="X01Y36_50" localSheetId="1">#REF!</definedName>
    <definedName name="X01Y36_50" localSheetId="2">#REF!</definedName>
    <definedName name="X01Y36_50">#REF!</definedName>
    <definedName name="X01Y37_50" localSheetId="1">#REF!</definedName>
    <definedName name="X01Y37_50" localSheetId="2">#REF!</definedName>
    <definedName name="X01Y37_50">#REF!</definedName>
    <definedName name="X01Y38_50" localSheetId="1">#REF!</definedName>
    <definedName name="X01Y38_50" localSheetId="2">#REF!</definedName>
    <definedName name="X01Y38_50">#REF!</definedName>
    <definedName name="X01Y39_50" localSheetId="1">#REF!</definedName>
    <definedName name="X01Y39_50" localSheetId="2">#REF!</definedName>
    <definedName name="X01Y39_50">#REF!</definedName>
    <definedName name="X01Y40_50" localSheetId="1">#REF!</definedName>
    <definedName name="X01Y40_50" localSheetId="2">#REF!</definedName>
    <definedName name="X01Y40_50">#REF!</definedName>
    <definedName name="X01Y41_50" localSheetId="1">#REF!</definedName>
    <definedName name="X01Y41_50" localSheetId="2">#REF!</definedName>
    <definedName name="X01Y41_50">#REF!</definedName>
    <definedName name="X01Y42_50" localSheetId="1">#REF!</definedName>
    <definedName name="X01Y42_50" localSheetId="2">#REF!</definedName>
    <definedName name="X01Y42_50">#REF!</definedName>
    <definedName name="X01Y43_50" localSheetId="1">#REF!</definedName>
    <definedName name="X01Y43_50" localSheetId="2">#REF!</definedName>
    <definedName name="X01Y43_50">#REF!</definedName>
    <definedName name="X01Y44_50" localSheetId="1">#REF!</definedName>
    <definedName name="X01Y44_50" localSheetId="2">#REF!</definedName>
    <definedName name="X01Y44_50">#REF!</definedName>
    <definedName name="X01Y45_50" localSheetId="1">#REF!</definedName>
    <definedName name="X01Y45_50" localSheetId="2">#REF!</definedName>
    <definedName name="X01Y45_50">#REF!</definedName>
    <definedName name="X01Y46_50" localSheetId="1">#REF!</definedName>
    <definedName name="X01Y46_50" localSheetId="2">#REF!</definedName>
    <definedName name="X01Y46_50">#REF!</definedName>
    <definedName name="X01Y47_50" localSheetId="1">#REF!</definedName>
    <definedName name="X01Y47_50" localSheetId="2">#REF!</definedName>
    <definedName name="X01Y47_50">#REF!</definedName>
    <definedName name="X02Y01_50" localSheetId="1">#REF!</definedName>
    <definedName name="X02Y01_50" localSheetId="2">#REF!</definedName>
    <definedName name="X02Y01_50">#REF!</definedName>
    <definedName name="X02Y02_50" localSheetId="1">#REF!</definedName>
    <definedName name="X02Y02_50" localSheetId="2">#REF!</definedName>
    <definedName name="X02Y02_50">#REF!</definedName>
    <definedName name="X02Y03_50" localSheetId="1">#REF!</definedName>
    <definedName name="X02Y03_50" localSheetId="2">#REF!</definedName>
    <definedName name="X02Y03_50">#REF!</definedName>
    <definedName name="X02Y04_50" localSheetId="1">#REF!</definedName>
    <definedName name="X02Y04_50" localSheetId="2">#REF!</definedName>
    <definedName name="X02Y04_50">#REF!</definedName>
    <definedName name="X02Y05_50" localSheetId="1">#REF!</definedName>
    <definedName name="X02Y05_50" localSheetId="2">#REF!</definedName>
    <definedName name="X02Y05_50">#REF!</definedName>
    <definedName name="X02Y06_50" localSheetId="1">#REF!</definedName>
    <definedName name="X02Y06_50" localSheetId="2">#REF!</definedName>
    <definedName name="X02Y06_50">#REF!</definedName>
    <definedName name="X02Y07_50" localSheetId="1">#REF!</definedName>
    <definedName name="X02Y07_50" localSheetId="2">#REF!</definedName>
    <definedName name="X02Y07_50">#REF!</definedName>
    <definedName name="X02Y08_50" localSheetId="1">#REF!</definedName>
    <definedName name="X02Y08_50" localSheetId="2">#REF!</definedName>
    <definedName name="X02Y08_50">#REF!</definedName>
    <definedName name="X02Y09_50" localSheetId="1">#REF!</definedName>
    <definedName name="X02Y09_50" localSheetId="2">#REF!</definedName>
    <definedName name="X02Y09_50">#REF!</definedName>
    <definedName name="X02Y10_50" localSheetId="1">#REF!</definedName>
    <definedName name="X02Y10_50" localSheetId="2">#REF!</definedName>
    <definedName name="X02Y10_50">#REF!</definedName>
    <definedName name="X02Y11_50" localSheetId="1">#REF!</definedName>
    <definedName name="X02Y11_50" localSheetId="2">#REF!</definedName>
    <definedName name="X02Y11_50">#REF!</definedName>
    <definedName name="X02Y12_50" localSheetId="1">#REF!</definedName>
    <definedName name="X02Y12_50" localSheetId="2">#REF!</definedName>
    <definedName name="X02Y12_50">#REF!</definedName>
    <definedName name="X02Y13_50" localSheetId="1">#REF!</definedName>
    <definedName name="X02Y13_50" localSheetId="2">#REF!</definedName>
    <definedName name="X02Y13_50">#REF!</definedName>
    <definedName name="X02Y14_50" localSheetId="1">#REF!</definedName>
    <definedName name="X02Y14_50" localSheetId="2">#REF!</definedName>
    <definedName name="X02Y14_50">#REF!</definedName>
    <definedName name="X02Y15_50" localSheetId="1">#REF!</definedName>
    <definedName name="X02Y15_50" localSheetId="2">#REF!</definedName>
    <definedName name="X02Y15_50">#REF!</definedName>
    <definedName name="X02Y16_50" localSheetId="1">#REF!</definedName>
    <definedName name="X02Y16_50" localSheetId="2">#REF!</definedName>
    <definedName name="X02Y16_50">#REF!</definedName>
    <definedName name="X02Y17_50" localSheetId="1">#REF!</definedName>
    <definedName name="X02Y17_50" localSheetId="2">#REF!</definedName>
    <definedName name="X02Y17_50">#REF!</definedName>
    <definedName name="X02Y18_50" localSheetId="1">#REF!</definedName>
    <definedName name="X02Y18_50" localSheetId="2">#REF!</definedName>
    <definedName name="X02Y18_50">#REF!</definedName>
    <definedName name="X02Y19_50" localSheetId="1">#REF!</definedName>
    <definedName name="X02Y19_50" localSheetId="2">#REF!</definedName>
    <definedName name="X02Y19_50">#REF!</definedName>
    <definedName name="X02Y20_50" localSheetId="1">#REF!</definedName>
    <definedName name="X02Y20_50" localSheetId="2">#REF!</definedName>
    <definedName name="X02Y20_50">#REF!</definedName>
    <definedName name="X02Y21_50" localSheetId="1">#REF!</definedName>
    <definedName name="X02Y21_50" localSheetId="2">#REF!</definedName>
    <definedName name="X02Y21_50">#REF!</definedName>
    <definedName name="X02Y22_50" localSheetId="1">#REF!</definedName>
    <definedName name="X02Y22_50" localSheetId="2">#REF!</definedName>
    <definedName name="X02Y22_50">#REF!</definedName>
    <definedName name="X02Y23_50" localSheetId="1">#REF!</definedName>
    <definedName name="X02Y23_50" localSheetId="2">#REF!</definedName>
    <definedName name="X02Y23_50">#REF!</definedName>
    <definedName name="X02Y24_50" localSheetId="1">#REF!</definedName>
    <definedName name="X02Y24_50" localSheetId="2">#REF!</definedName>
    <definedName name="X02Y24_50">#REF!</definedName>
    <definedName name="X02Y25_50" localSheetId="1">#REF!</definedName>
    <definedName name="X02Y25_50" localSheetId="2">#REF!</definedName>
    <definedName name="X02Y25_50">#REF!</definedName>
    <definedName name="X02Y26_50" localSheetId="1">#REF!</definedName>
    <definedName name="X02Y26_50" localSheetId="2">#REF!</definedName>
    <definedName name="X02Y26_50">#REF!</definedName>
    <definedName name="X02Y27_50" localSheetId="1">#REF!</definedName>
    <definedName name="X02Y27_50" localSheetId="2">#REF!</definedName>
    <definedName name="X02Y27_50">#REF!</definedName>
    <definedName name="X02Y28_50" localSheetId="1">#REF!</definedName>
    <definedName name="X02Y28_50" localSheetId="2">#REF!</definedName>
    <definedName name="X02Y28_50">#REF!</definedName>
    <definedName name="X02Y29_50" localSheetId="1">#REF!</definedName>
    <definedName name="X02Y29_50" localSheetId="2">#REF!</definedName>
    <definedName name="X02Y29_50">#REF!</definedName>
    <definedName name="X02Y30_50" localSheetId="1">#REF!</definedName>
    <definedName name="X02Y30_50" localSheetId="2">#REF!</definedName>
    <definedName name="X02Y30_50">#REF!</definedName>
    <definedName name="X02Y31_50" localSheetId="1">#REF!</definedName>
    <definedName name="X02Y31_50" localSheetId="2">#REF!</definedName>
    <definedName name="X02Y31_50">#REF!</definedName>
    <definedName name="X02Y32_50" localSheetId="1">#REF!</definedName>
    <definedName name="X02Y32_50" localSheetId="2">#REF!</definedName>
    <definedName name="X02Y32_50">#REF!</definedName>
    <definedName name="X02Y33_50" localSheetId="1">#REF!</definedName>
    <definedName name="X02Y33_50" localSheetId="2">#REF!</definedName>
    <definedName name="X02Y33_50">#REF!</definedName>
    <definedName name="X02Y34_50" localSheetId="1">#REF!</definedName>
    <definedName name="X02Y34_50" localSheetId="2">#REF!</definedName>
    <definedName name="X02Y34_50">#REF!</definedName>
    <definedName name="X02Y35_50" localSheetId="1">#REF!</definedName>
    <definedName name="X02Y35_50" localSheetId="2">#REF!</definedName>
    <definedName name="X02Y35_50">#REF!</definedName>
    <definedName name="X02Y36_50" localSheetId="1">#REF!</definedName>
    <definedName name="X02Y36_50" localSheetId="2">#REF!</definedName>
    <definedName name="X02Y36_50">#REF!</definedName>
    <definedName name="X02Y37_50" localSheetId="1">#REF!</definedName>
    <definedName name="X02Y37_50" localSheetId="2">#REF!</definedName>
    <definedName name="X02Y37_50">#REF!</definedName>
    <definedName name="X02Y38_50" localSheetId="1">#REF!</definedName>
    <definedName name="X02Y38_50" localSheetId="2">#REF!</definedName>
    <definedName name="X02Y38_50">#REF!</definedName>
    <definedName name="X02Y39_50" localSheetId="1">#REF!</definedName>
    <definedName name="X02Y39_50" localSheetId="2">#REF!</definedName>
    <definedName name="X02Y39_50">#REF!</definedName>
    <definedName name="X02Y40_50" localSheetId="1">#REF!</definedName>
    <definedName name="X02Y40_50" localSheetId="2">#REF!</definedName>
    <definedName name="X02Y40_50">#REF!</definedName>
    <definedName name="X02Y41_50" localSheetId="1">#REF!</definedName>
    <definedName name="X02Y41_50" localSheetId="2">#REF!</definedName>
    <definedName name="X02Y41_50">#REF!</definedName>
    <definedName name="X02Y42_50" localSheetId="1">#REF!</definedName>
    <definedName name="X02Y42_50" localSheetId="2">#REF!</definedName>
    <definedName name="X02Y42_50">#REF!</definedName>
    <definedName name="X02Y43_50" localSheetId="1">#REF!</definedName>
    <definedName name="X02Y43_50" localSheetId="2">#REF!</definedName>
    <definedName name="X02Y43_50">#REF!</definedName>
    <definedName name="X02Y44_50" localSheetId="1">#REF!</definedName>
    <definedName name="X02Y44_50" localSheetId="2">#REF!</definedName>
    <definedName name="X02Y44_50">#REF!</definedName>
    <definedName name="X02Y45_50" localSheetId="1">#REF!</definedName>
    <definedName name="X02Y45_50" localSheetId="2">#REF!</definedName>
    <definedName name="X02Y45_50">#REF!</definedName>
    <definedName name="X02Y46_50" localSheetId="1">#REF!</definedName>
    <definedName name="X02Y46_50" localSheetId="2">#REF!</definedName>
    <definedName name="X02Y46_50">#REF!</definedName>
    <definedName name="X02Y47_50" localSheetId="1">#REF!</definedName>
    <definedName name="X02Y47_50" localSheetId="2">#REF!</definedName>
    <definedName name="X02Y47_50">#REF!</definedName>
    <definedName name="X03Y01_50" localSheetId="1">#REF!</definedName>
    <definedName name="X03Y01_50" localSheetId="2">#REF!</definedName>
    <definedName name="X03Y01_50">#REF!</definedName>
    <definedName name="X03Y02_50" localSheetId="1">#REF!</definedName>
    <definedName name="X03Y02_50" localSheetId="2">#REF!</definedName>
    <definedName name="X03Y02_50">#REF!</definedName>
    <definedName name="X03Y03_50" localSheetId="1">#REF!</definedName>
    <definedName name="X03Y03_50" localSheetId="2">#REF!</definedName>
    <definedName name="X03Y03_50">#REF!</definedName>
    <definedName name="X03Y04_50" localSheetId="1">#REF!</definedName>
    <definedName name="X03Y04_50" localSheetId="2">#REF!</definedName>
    <definedName name="X03Y04_50">#REF!</definedName>
    <definedName name="X03Y05_50" localSheetId="1">#REF!</definedName>
    <definedName name="X03Y05_50" localSheetId="2">#REF!</definedName>
    <definedName name="X03Y05_50">#REF!</definedName>
    <definedName name="X03Y06_50" localSheetId="1">#REF!</definedName>
    <definedName name="X03Y06_50" localSheetId="2">#REF!</definedName>
    <definedName name="X03Y06_50">#REF!</definedName>
    <definedName name="X03Y07_50" localSheetId="1">#REF!</definedName>
    <definedName name="X03Y07_50" localSheetId="2">#REF!</definedName>
    <definedName name="X03Y07_50">#REF!</definedName>
    <definedName name="X03Y08_50" localSheetId="1">#REF!</definedName>
    <definedName name="X03Y08_50" localSheetId="2">#REF!</definedName>
    <definedName name="X03Y08_50">#REF!</definedName>
    <definedName name="X03Y09_50" localSheetId="1">#REF!</definedName>
    <definedName name="X03Y09_50" localSheetId="2">#REF!</definedName>
    <definedName name="X03Y09_50">#REF!</definedName>
    <definedName name="X03Y10_50" localSheetId="1">#REF!</definedName>
    <definedName name="X03Y10_50" localSheetId="2">#REF!</definedName>
    <definedName name="X03Y10_50">#REF!</definedName>
    <definedName name="X03Y11_50" localSheetId="1">#REF!</definedName>
    <definedName name="X03Y11_50" localSheetId="2">#REF!</definedName>
    <definedName name="X03Y11_50">#REF!</definedName>
    <definedName name="X03Y12_50" localSheetId="1">#REF!</definedName>
    <definedName name="X03Y12_50" localSheetId="2">#REF!</definedName>
    <definedName name="X03Y12_50">#REF!</definedName>
    <definedName name="X03Y13_50" localSheetId="1">#REF!</definedName>
    <definedName name="X03Y13_50" localSheetId="2">#REF!</definedName>
    <definedName name="X03Y13_50">#REF!</definedName>
    <definedName name="X03Y14_50" localSheetId="1">#REF!</definedName>
    <definedName name="X03Y14_50" localSheetId="2">#REF!</definedName>
    <definedName name="X03Y14_50">#REF!</definedName>
    <definedName name="X03Y15_50" localSheetId="1">#REF!</definedName>
    <definedName name="X03Y15_50" localSheetId="2">#REF!</definedName>
    <definedName name="X03Y15_50">#REF!</definedName>
    <definedName name="X03Y16_50" localSheetId="1">#REF!</definedName>
    <definedName name="X03Y16_50" localSheetId="2">#REF!</definedName>
    <definedName name="X03Y16_50">#REF!</definedName>
    <definedName name="X03Y17_50" localSheetId="1">#REF!</definedName>
    <definedName name="X03Y17_50" localSheetId="2">#REF!</definedName>
    <definedName name="X03Y17_50">#REF!</definedName>
    <definedName name="X03Y18_50" localSheetId="1">#REF!</definedName>
    <definedName name="X03Y18_50" localSheetId="2">#REF!</definedName>
    <definedName name="X03Y18_50">#REF!</definedName>
    <definedName name="X03Y19_50" localSheetId="1">#REF!</definedName>
    <definedName name="X03Y19_50" localSheetId="2">#REF!</definedName>
    <definedName name="X03Y19_50">#REF!</definedName>
    <definedName name="X03Y20_50" localSheetId="1">#REF!</definedName>
    <definedName name="X03Y20_50" localSheetId="2">#REF!</definedName>
    <definedName name="X03Y20_50">#REF!</definedName>
    <definedName name="X03Y21_50" localSheetId="1">#REF!</definedName>
    <definedName name="X03Y21_50" localSheetId="2">#REF!</definedName>
    <definedName name="X03Y21_50">#REF!</definedName>
    <definedName name="X03Y22_50" localSheetId="1">#REF!</definedName>
    <definedName name="X03Y22_50" localSheetId="2">#REF!</definedName>
    <definedName name="X03Y22_50">#REF!</definedName>
    <definedName name="X03Y23_50" localSheetId="1">#REF!</definedName>
    <definedName name="X03Y23_50" localSheetId="2">#REF!</definedName>
    <definedName name="X03Y23_50">#REF!</definedName>
    <definedName name="X03Y24_50" localSheetId="1">#REF!</definedName>
    <definedName name="X03Y24_50" localSheetId="2">#REF!</definedName>
    <definedName name="X03Y24_50">#REF!</definedName>
    <definedName name="X03Y25_50" localSheetId="1">#REF!</definedName>
    <definedName name="X03Y25_50" localSheetId="2">#REF!</definedName>
    <definedName name="X03Y25_50">#REF!</definedName>
    <definedName name="X03Y26_50" localSheetId="1">#REF!</definedName>
    <definedName name="X03Y26_50" localSheetId="2">#REF!</definedName>
    <definedName name="X03Y26_50">#REF!</definedName>
    <definedName name="X03Y27_50" localSheetId="1">#REF!</definedName>
    <definedName name="X03Y27_50" localSheetId="2">#REF!</definedName>
    <definedName name="X03Y27_50">#REF!</definedName>
    <definedName name="X03Y28_50" localSheetId="1">#REF!</definedName>
    <definedName name="X03Y28_50" localSheetId="2">#REF!</definedName>
    <definedName name="X03Y28_50">#REF!</definedName>
    <definedName name="X03Y29_50" localSheetId="1">#REF!</definedName>
    <definedName name="X03Y29_50" localSheetId="2">#REF!</definedName>
    <definedName name="X03Y29_50">#REF!</definedName>
    <definedName name="X03Y30_50" localSheetId="1">#REF!</definedName>
    <definedName name="X03Y30_50" localSheetId="2">#REF!</definedName>
    <definedName name="X03Y30_50">#REF!</definedName>
    <definedName name="X03Y31_50" localSheetId="1">#REF!</definedName>
    <definedName name="X03Y31_50" localSheetId="2">#REF!</definedName>
    <definedName name="X03Y31_50">#REF!</definedName>
    <definedName name="X03Y32_50" localSheetId="1">#REF!</definedName>
    <definedName name="X03Y32_50" localSheetId="2">#REF!</definedName>
    <definedName name="X03Y32_50">#REF!</definedName>
    <definedName name="X03Y33_50" localSheetId="1">#REF!</definedName>
    <definedName name="X03Y33_50" localSheetId="2">#REF!</definedName>
    <definedName name="X03Y33_50">#REF!</definedName>
    <definedName name="X03Y34_50" localSheetId="1">#REF!</definedName>
    <definedName name="X03Y34_50" localSheetId="2">#REF!</definedName>
    <definedName name="X03Y34_50">#REF!</definedName>
    <definedName name="X03Y35_50" localSheetId="1">#REF!</definedName>
    <definedName name="X03Y35_50" localSheetId="2">#REF!</definedName>
    <definedName name="X03Y35_50">#REF!</definedName>
    <definedName name="X03Y36_50" localSheetId="1">#REF!</definedName>
    <definedName name="X03Y36_50" localSheetId="2">#REF!</definedName>
    <definedName name="X03Y36_50">#REF!</definedName>
    <definedName name="X03Y37_50" localSheetId="1">#REF!</definedName>
    <definedName name="X03Y37_50" localSheetId="2">#REF!</definedName>
    <definedName name="X03Y37_50">#REF!</definedName>
    <definedName name="X03Y38_50" localSheetId="1">#REF!</definedName>
    <definedName name="X03Y38_50" localSheetId="2">#REF!</definedName>
    <definedName name="X03Y38_50">#REF!</definedName>
    <definedName name="X03Y39_50" localSheetId="1">#REF!</definedName>
    <definedName name="X03Y39_50" localSheetId="2">#REF!</definedName>
    <definedName name="X03Y39_50">#REF!</definedName>
    <definedName name="X03Y40_50" localSheetId="1">#REF!</definedName>
    <definedName name="X03Y40_50" localSheetId="2">#REF!</definedName>
    <definedName name="X03Y40_50">#REF!</definedName>
    <definedName name="X03Y41_50" localSheetId="1">#REF!</definedName>
    <definedName name="X03Y41_50" localSheetId="2">#REF!</definedName>
    <definedName name="X03Y41_50">#REF!</definedName>
    <definedName name="X03Y42_50" localSheetId="1">#REF!</definedName>
    <definedName name="X03Y42_50" localSheetId="2">#REF!</definedName>
    <definedName name="X03Y42_50">#REF!</definedName>
    <definedName name="X03Y43_50" localSheetId="1">#REF!</definedName>
    <definedName name="X03Y43_50" localSheetId="2">#REF!</definedName>
    <definedName name="X03Y43_50">#REF!</definedName>
    <definedName name="X03Y44_50" localSheetId="1">#REF!</definedName>
    <definedName name="X03Y44_50" localSheetId="2">#REF!</definedName>
    <definedName name="X03Y44_50">#REF!</definedName>
    <definedName name="X03Y45_50" localSheetId="1">#REF!</definedName>
    <definedName name="X03Y45_50" localSheetId="2">#REF!</definedName>
    <definedName name="X03Y45_50">#REF!</definedName>
    <definedName name="X03Y46_50" localSheetId="1">#REF!</definedName>
    <definedName name="X03Y46_50" localSheetId="2">#REF!</definedName>
    <definedName name="X03Y46_50">#REF!</definedName>
    <definedName name="X03Y47_50" localSheetId="1">#REF!</definedName>
    <definedName name="X03Y47_50" localSheetId="2">#REF!</definedName>
    <definedName name="X03Y47_50">#REF!</definedName>
    <definedName name="X04Y01_50" localSheetId="1">#REF!</definedName>
    <definedName name="X04Y01_50" localSheetId="2">#REF!</definedName>
    <definedName name="X04Y01_50">#REF!</definedName>
    <definedName name="X04Y02_50" localSheetId="1">#REF!</definedName>
    <definedName name="X04Y02_50" localSheetId="2">#REF!</definedName>
    <definedName name="X04Y02_50">#REF!</definedName>
    <definedName name="X04Y03_50" localSheetId="1">#REF!</definedName>
    <definedName name="X04Y03_50" localSheetId="2">#REF!</definedName>
    <definedName name="X04Y03_50">#REF!</definedName>
    <definedName name="X04Y04_50" localSheetId="1">#REF!</definedName>
    <definedName name="X04Y04_50" localSheetId="2">#REF!</definedName>
    <definedName name="X04Y04_50">#REF!</definedName>
    <definedName name="X04Y05_50" localSheetId="1">#REF!</definedName>
    <definedName name="X04Y05_50" localSheetId="2">#REF!</definedName>
    <definedName name="X04Y05_50">#REF!</definedName>
    <definedName name="X04Y06_50" localSheetId="1">#REF!</definedName>
    <definedName name="X04Y06_50" localSheetId="2">#REF!</definedName>
    <definedName name="X04Y06_50">#REF!</definedName>
    <definedName name="X04Y07_50" localSheetId="1">#REF!</definedName>
    <definedName name="X04Y07_50" localSheetId="2">#REF!</definedName>
    <definedName name="X04Y07_50">#REF!</definedName>
    <definedName name="X04Y08_50" localSheetId="1">#REF!</definedName>
    <definedName name="X04Y08_50" localSheetId="2">#REF!</definedName>
    <definedName name="X04Y08_50">#REF!</definedName>
    <definedName name="X04Y09_50" localSheetId="1">#REF!</definedName>
    <definedName name="X04Y09_50" localSheetId="2">#REF!</definedName>
    <definedName name="X04Y09_50">#REF!</definedName>
    <definedName name="X04Y10_50" localSheetId="1">#REF!</definedName>
    <definedName name="X04Y10_50" localSheetId="2">#REF!</definedName>
    <definedName name="X04Y10_50">#REF!</definedName>
    <definedName name="X04Y11_50" localSheetId="1">#REF!</definedName>
    <definedName name="X04Y11_50" localSheetId="2">#REF!</definedName>
    <definedName name="X04Y11_50">#REF!</definedName>
    <definedName name="X04Y12_50" localSheetId="1">#REF!</definedName>
    <definedName name="X04Y12_50" localSheetId="2">#REF!</definedName>
    <definedName name="X04Y12_50">#REF!</definedName>
    <definedName name="X04Y13_50" localSheetId="1">#REF!</definedName>
    <definedName name="X04Y13_50" localSheetId="2">#REF!</definedName>
    <definedName name="X04Y13_50">#REF!</definedName>
    <definedName name="X04Y14_50" localSheetId="1">#REF!</definedName>
    <definedName name="X04Y14_50" localSheetId="2">#REF!</definedName>
    <definedName name="X04Y14_50">#REF!</definedName>
    <definedName name="X04Y15_50" localSheetId="1">#REF!</definedName>
    <definedName name="X04Y15_50" localSheetId="2">#REF!</definedName>
    <definedName name="X04Y15_50">#REF!</definedName>
    <definedName name="X04Y16_50" localSheetId="1">#REF!</definedName>
    <definedName name="X04Y16_50" localSheetId="2">#REF!</definedName>
    <definedName name="X04Y16_50">#REF!</definedName>
    <definedName name="X04Y17_50" localSheetId="1">#REF!</definedName>
    <definedName name="X04Y17_50" localSheetId="2">#REF!</definedName>
    <definedName name="X04Y17_50">#REF!</definedName>
    <definedName name="X04Y18_50" localSheetId="1">#REF!</definedName>
    <definedName name="X04Y18_50" localSheetId="2">#REF!</definedName>
    <definedName name="X04Y18_50">#REF!</definedName>
    <definedName name="X04Y19_50" localSheetId="1">#REF!</definedName>
    <definedName name="X04Y19_50" localSheetId="2">#REF!</definedName>
    <definedName name="X04Y19_50">#REF!</definedName>
    <definedName name="X04Y20_50" localSheetId="1">#REF!</definedName>
    <definedName name="X04Y20_50" localSheetId="2">#REF!</definedName>
    <definedName name="X04Y20_50">#REF!</definedName>
    <definedName name="X04Y21_50" localSheetId="1">#REF!</definedName>
    <definedName name="X04Y21_50" localSheetId="2">#REF!</definedName>
    <definedName name="X04Y21_50">#REF!</definedName>
    <definedName name="X04Y22_50" localSheetId="1">#REF!</definedName>
    <definedName name="X04Y22_50" localSheetId="2">#REF!</definedName>
    <definedName name="X04Y22_50">#REF!</definedName>
    <definedName name="X04Y23_50" localSheetId="1">#REF!</definedName>
    <definedName name="X04Y23_50" localSheetId="2">#REF!</definedName>
    <definedName name="X04Y23_50">#REF!</definedName>
    <definedName name="X04Y24_50" localSheetId="1">#REF!</definedName>
    <definedName name="X04Y24_50" localSheetId="2">#REF!</definedName>
    <definedName name="X04Y24_50">#REF!</definedName>
    <definedName name="X04Y25_50" localSheetId="1">#REF!</definedName>
    <definedName name="X04Y25_50" localSheetId="2">#REF!</definedName>
    <definedName name="X04Y25_50">#REF!</definedName>
    <definedName name="X04Y26_50" localSheetId="1">#REF!</definedName>
    <definedName name="X04Y26_50" localSheetId="2">#REF!</definedName>
    <definedName name="X04Y26_50">#REF!</definedName>
    <definedName name="X04Y27_50" localSheetId="1">#REF!</definedName>
    <definedName name="X04Y27_50" localSheetId="2">#REF!</definedName>
    <definedName name="X04Y27_50">#REF!</definedName>
    <definedName name="X04Y28_50" localSheetId="1">#REF!</definedName>
    <definedName name="X04Y28_50" localSheetId="2">#REF!</definedName>
    <definedName name="X04Y28_50">#REF!</definedName>
    <definedName name="X04Y29_50" localSheetId="1">#REF!</definedName>
    <definedName name="X04Y29_50" localSheetId="2">#REF!</definedName>
    <definedName name="X04Y29_50">#REF!</definedName>
    <definedName name="X04Y30_50" localSheetId="1">#REF!</definedName>
    <definedName name="X04Y30_50" localSheetId="2">#REF!</definedName>
    <definedName name="X04Y30_50">#REF!</definedName>
    <definedName name="X04Y31_50" localSheetId="1">#REF!</definedName>
    <definedName name="X04Y31_50" localSheetId="2">#REF!</definedName>
    <definedName name="X04Y31_50">#REF!</definedName>
    <definedName name="X04Y32_50" localSheetId="1">#REF!</definedName>
    <definedName name="X04Y32_50" localSheetId="2">#REF!</definedName>
    <definedName name="X04Y32_50">#REF!</definedName>
    <definedName name="X04Y33_50" localSheetId="1">#REF!</definedName>
    <definedName name="X04Y33_50" localSheetId="2">#REF!</definedName>
    <definedName name="X04Y33_50">#REF!</definedName>
    <definedName name="X04Y34_50" localSheetId="1">#REF!</definedName>
    <definedName name="X04Y34_50" localSheetId="2">#REF!</definedName>
    <definedName name="X04Y34_50">#REF!</definedName>
    <definedName name="X04Y35_50" localSheetId="1">#REF!</definedName>
    <definedName name="X04Y35_50" localSheetId="2">#REF!</definedName>
    <definedName name="X04Y35_50">#REF!</definedName>
    <definedName name="X04Y36_50" localSheetId="1">#REF!</definedName>
    <definedName name="X04Y36_50" localSheetId="2">#REF!</definedName>
    <definedName name="X04Y36_50">#REF!</definedName>
    <definedName name="X04Y37_50" localSheetId="1">#REF!</definedName>
    <definedName name="X04Y37_50" localSheetId="2">#REF!</definedName>
    <definedName name="X04Y37_50">#REF!</definedName>
    <definedName name="X04Y38_50" localSheetId="1">#REF!</definedName>
    <definedName name="X04Y38_50" localSheetId="2">#REF!</definedName>
    <definedName name="X04Y38_50">#REF!</definedName>
    <definedName name="X04Y39_50" localSheetId="1">#REF!</definedName>
    <definedName name="X04Y39_50" localSheetId="2">#REF!</definedName>
    <definedName name="X04Y39_50">#REF!</definedName>
    <definedName name="X04Y40_50" localSheetId="1">#REF!</definedName>
    <definedName name="X04Y40_50" localSheetId="2">#REF!</definedName>
    <definedName name="X04Y40_50">#REF!</definedName>
    <definedName name="X04Y41_50" localSheetId="1">#REF!</definedName>
    <definedName name="X04Y41_50" localSheetId="2">#REF!</definedName>
    <definedName name="X04Y41_50">#REF!</definedName>
    <definedName name="X04Y42_50" localSheetId="1">#REF!</definedName>
    <definedName name="X04Y42_50" localSheetId="2">#REF!</definedName>
    <definedName name="X04Y42_50">#REF!</definedName>
    <definedName name="X04Y43_50" localSheetId="1">#REF!</definedName>
    <definedName name="X04Y43_50" localSheetId="2">#REF!</definedName>
    <definedName name="X04Y43_50">#REF!</definedName>
    <definedName name="X04Y44_50" localSheetId="1">#REF!</definedName>
    <definedName name="X04Y44_50" localSheetId="2">#REF!</definedName>
    <definedName name="X04Y44_50">#REF!</definedName>
    <definedName name="X04Y45_50" localSheetId="1">#REF!</definedName>
    <definedName name="X04Y45_50" localSheetId="2">#REF!</definedName>
    <definedName name="X04Y45_50">#REF!</definedName>
    <definedName name="X04Y46_50" localSheetId="1">#REF!</definedName>
    <definedName name="X04Y46_50" localSheetId="2">#REF!</definedName>
    <definedName name="X04Y46_50">#REF!</definedName>
    <definedName name="X04Y47_50" localSheetId="1">#REF!</definedName>
    <definedName name="X04Y47_50" localSheetId="2">#REF!</definedName>
    <definedName name="X04Y47_50">#REF!</definedName>
    <definedName name="X05Y01_50" localSheetId="1">#REF!</definedName>
    <definedName name="X05Y01_50" localSheetId="2">#REF!</definedName>
    <definedName name="X05Y01_50">#REF!</definedName>
    <definedName name="X05Y02_50" localSheetId="1">#REF!</definedName>
    <definedName name="X05Y02_50" localSheetId="2">#REF!</definedName>
    <definedName name="X05Y02_50">#REF!</definedName>
    <definedName name="X05Y03_50" localSheetId="1">#REF!</definedName>
    <definedName name="X05Y03_50" localSheetId="2">#REF!</definedName>
    <definedName name="X05Y03_50">#REF!</definedName>
    <definedName name="X05Y04_50" localSheetId="1">#REF!</definedName>
    <definedName name="X05Y04_50" localSheetId="2">#REF!</definedName>
    <definedName name="X05Y04_50">#REF!</definedName>
    <definedName name="X05Y05_50" localSheetId="1">#REF!</definedName>
    <definedName name="X05Y05_50" localSheetId="2">#REF!</definedName>
    <definedName name="X05Y05_50">#REF!</definedName>
    <definedName name="X05Y06_50" localSheetId="1">#REF!</definedName>
    <definedName name="X05Y06_50" localSheetId="2">#REF!</definedName>
    <definedName name="X05Y06_50">#REF!</definedName>
    <definedName name="X05Y07_50" localSheetId="1">#REF!</definedName>
    <definedName name="X05Y07_50" localSheetId="2">#REF!</definedName>
    <definedName name="X05Y07_50">#REF!</definedName>
    <definedName name="X05Y08_50" localSheetId="1">#REF!</definedName>
    <definedName name="X05Y08_50" localSheetId="2">#REF!</definedName>
    <definedName name="X05Y08_50">#REF!</definedName>
    <definedName name="X05Y09_50" localSheetId="1">#REF!</definedName>
    <definedName name="X05Y09_50" localSheetId="2">#REF!</definedName>
    <definedName name="X05Y09_50">#REF!</definedName>
    <definedName name="X05Y10_50" localSheetId="1">#REF!</definedName>
    <definedName name="X05Y10_50" localSheetId="2">#REF!</definedName>
    <definedName name="X05Y10_50">#REF!</definedName>
    <definedName name="X05Y11_50" localSheetId="1">#REF!</definedName>
    <definedName name="X05Y11_50" localSheetId="2">#REF!</definedName>
    <definedName name="X05Y11_50">#REF!</definedName>
    <definedName name="X05Y12_50" localSheetId="1">#REF!</definedName>
    <definedName name="X05Y12_50" localSheetId="2">#REF!</definedName>
    <definedName name="X05Y12_50">#REF!</definedName>
    <definedName name="X05Y13_50" localSheetId="1">#REF!</definedName>
    <definedName name="X05Y13_50" localSheetId="2">#REF!</definedName>
    <definedName name="X05Y13_50">#REF!</definedName>
    <definedName name="X05Y14_50" localSheetId="1">#REF!</definedName>
    <definedName name="X05Y14_50" localSheetId="2">#REF!</definedName>
    <definedName name="X05Y14_50">#REF!</definedName>
    <definedName name="X05Y15_50" localSheetId="1">#REF!</definedName>
    <definedName name="X05Y15_50" localSheetId="2">#REF!</definedName>
    <definedName name="X05Y15_50">#REF!</definedName>
    <definedName name="X05Y16_50" localSheetId="1">#REF!</definedName>
    <definedName name="X05Y16_50" localSheetId="2">#REF!</definedName>
    <definedName name="X05Y16_50">#REF!</definedName>
    <definedName name="X05Y17_50" localSheetId="1">#REF!</definedName>
    <definedName name="X05Y17_50" localSheetId="2">#REF!</definedName>
    <definedName name="X05Y17_50">#REF!</definedName>
    <definedName name="X05Y18_50" localSheetId="1">#REF!</definedName>
    <definedName name="X05Y18_50" localSheetId="2">#REF!</definedName>
    <definedName name="X05Y18_50">#REF!</definedName>
    <definedName name="X05Y19_50" localSheetId="1">#REF!</definedName>
    <definedName name="X05Y19_50" localSheetId="2">#REF!</definedName>
    <definedName name="X05Y19_50">#REF!</definedName>
    <definedName name="X05Y20_50" localSheetId="1">#REF!</definedName>
    <definedName name="X05Y20_50" localSheetId="2">#REF!</definedName>
    <definedName name="X05Y20_50">#REF!</definedName>
    <definedName name="X05Y21_50" localSheetId="1">#REF!</definedName>
    <definedName name="X05Y21_50" localSheetId="2">#REF!</definedName>
    <definedName name="X05Y21_50">#REF!</definedName>
    <definedName name="X05Y22_50" localSheetId="1">#REF!</definedName>
    <definedName name="X05Y22_50" localSheetId="2">#REF!</definedName>
    <definedName name="X05Y22_50">#REF!</definedName>
    <definedName name="X05Y23_50" localSheetId="1">#REF!</definedName>
    <definedName name="X05Y23_50" localSheetId="2">#REF!</definedName>
    <definedName name="X05Y23_50">#REF!</definedName>
    <definedName name="X05Y24_50" localSheetId="1">#REF!</definedName>
    <definedName name="X05Y24_50" localSheetId="2">#REF!</definedName>
    <definedName name="X05Y24_50">#REF!</definedName>
    <definedName name="X05Y25_50" localSheetId="1">#REF!</definedName>
    <definedName name="X05Y25_50" localSheetId="2">#REF!</definedName>
    <definedName name="X05Y25_50">#REF!</definedName>
    <definedName name="X05Y26_50" localSheetId="1">#REF!</definedName>
    <definedName name="X05Y26_50" localSheetId="2">#REF!</definedName>
    <definedName name="X05Y26_50">#REF!</definedName>
    <definedName name="X05Y27_50" localSheetId="1">#REF!</definedName>
    <definedName name="X05Y27_50" localSheetId="2">#REF!</definedName>
    <definedName name="X05Y27_50">#REF!</definedName>
    <definedName name="X05Y28_50" localSheetId="1">#REF!</definedName>
    <definedName name="X05Y28_50" localSheetId="2">#REF!</definedName>
    <definedName name="X05Y28_50">#REF!</definedName>
    <definedName name="X05Y29_50" localSheetId="1">#REF!</definedName>
    <definedName name="X05Y29_50" localSheetId="2">#REF!</definedName>
    <definedName name="X05Y29_50">#REF!</definedName>
    <definedName name="X05Y30_50" localSheetId="1">#REF!</definedName>
    <definedName name="X05Y30_50" localSheetId="2">#REF!</definedName>
    <definedName name="X05Y30_50">#REF!</definedName>
    <definedName name="X05Y31_50" localSheetId="1">#REF!</definedName>
    <definedName name="X05Y31_50" localSheetId="2">#REF!</definedName>
    <definedName name="X05Y31_50">#REF!</definedName>
    <definedName name="X05Y32_50" localSheetId="1">#REF!</definedName>
    <definedName name="X05Y32_50" localSheetId="2">#REF!</definedName>
    <definedName name="X05Y32_50">#REF!</definedName>
    <definedName name="X05Y33_50" localSheetId="1">#REF!</definedName>
    <definedName name="X05Y33_50" localSheetId="2">#REF!</definedName>
    <definedName name="X05Y33_50">#REF!</definedName>
    <definedName name="X05Y34_50" localSheetId="1">#REF!</definedName>
    <definedName name="X05Y34_50" localSheetId="2">#REF!</definedName>
    <definedName name="X05Y34_50">#REF!</definedName>
    <definedName name="X05Y35_50" localSheetId="1">#REF!</definedName>
    <definedName name="X05Y35_50" localSheetId="2">#REF!</definedName>
    <definedName name="X05Y35_50">#REF!</definedName>
    <definedName name="X05Y36_50" localSheetId="1">#REF!</definedName>
    <definedName name="X05Y36_50" localSheetId="2">#REF!</definedName>
    <definedName name="X05Y36_50">#REF!</definedName>
    <definedName name="X05Y37_50" localSheetId="1">#REF!</definedName>
    <definedName name="X05Y37_50" localSheetId="2">#REF!</definedName>
    <definedName name="X05Y37_50">#REF!</definedName>
    <definedName name="X05Y38_50" localSheetId="1">#REF!</definedName>
    <definedName name="X05Y38_50" localSheetId="2">#REF!</definedName>
    <definedName name="X05Y38_50">#REF!</definedName>
    <definedName name="X05Y39_50" localSheetId="1">#REF!</definedName>
    <definedName name="X05Y39_50" localSheetId="2">#REF!</definedName>
    <definedName name="X05Y39_50">#REF!</definedName>
    <definedName name="X05Y40_50" localSheetId="1">#REF!</definedName>
    <definedName name="X05Y40_50" localSheetId="2">#REF!</definedName>
    <definedName name="X05Y40_50">#REF!</definedName>
    <definedName name="X05Y41_50" localSheetId="1">#REF!</definedName>
    <definedName name="X05Y41_50" localSheetId="2">#REF!</definedName>
    <definedName name="X05Y41_50">#REF!</definedName>
    <definedName name="X05Y42_50" localSheetId="1">#REF!</definedName>
    <definedName name="X05Y42_50" localSheetId="2">#REF!</definedName>
    <definedName name="X05Y42_50">#REF!</definedName>
    <definedName name="X05Y43_50" localSheetId="1">#REF!</definedName>
    <definedName name="X05Y43_50" localSheetId="2">#REF!</definedName>
    <definedName name="X05Y43_50">#REF!</definedName>
    <definedName name="X05Y44_50" localSheetId="1">#REF!</definedName>
    <definedName name="X05Y44_50" localSheetId="2">#REF!</definedName>
    <definedName name="X05Y44_50">#REF!</definedName>
    <definedName name="X05Y45_50" localSheetId="1">#REF!</definedName>
    <definedName name="X05Y45_50" localSheetId="2">#REF!</definedName>
    <definedName name="X05Y45_50">#REF!</definedName>
    <definedName name="X05Y46_50" localSheetId="1">#REF!</definedName>
    <definedName name="X05Y46_50" localSheetId="2">#REF!</definedName>
    <definedName name="X05Y46_50">#REF!</definedName>
    <definedName name="X05Y47_50" localSheetId="1">#REF!</definedName>
    <definedName name="X05Y47_50" localSheetId="2">#REF!</definedName>
    <definedName name="X05Y47_50">#REF!</definedName>
    <definedName name="X06Y01_50" localSheetId="1">#REF!</definedName>
    <definedName name="X06Y01_50" localSheetId="2">#REF!</definedName>
    <definedName name="X06Y01_50">#REF!</definedName>
    <definedName name="X06Y02_50" localSheetId="1">#REF!</definedName>
    <definedName name="X06Y02_50" localSheetId="2">#REF!</definedName>
    <definedName name="X06Y02_50">#REF!</definedName>
    <definedName name="X06Y03_50" localSheetId="1">#REF!</definedName>
    <definedName name="X06Y03_50" localSheetId="2">#REF!</definedName>
    <definedName name="X06Y03_50">#REF!</definedName>
    <definedName name="X06Y04_50" localSheetId="1">#REF!</definedName>
    <definedName name="X06Y04_50" localSheetId="2">#REF!</definedName>
    <definedName name="X06Y04_50">#REF!</definedName>
    <definedName name="X06Y05_50" localSheetId="1">#REF!</definedName>
    <definedName name="X06Y05_50" localSheetId="2">#REF!</definedName>
    <definedName name="X06Y05_50">#REF!</definedName>
    <definedName name="X06Y06_50" localSheetId="1">#REF!</definedName>
    <definedName name="X06Y06_50" localSheetId="2">#REF!</definedName>
    <definedName name="X06Y06_50">#REF!</definedName>
    <definedName name="X06Y07_50" localSheetId="1">#REF!</definedName>
    <definedName name="X06Y07_50" localSheetId="2">#REF!</definedName>
    <definedName name="X06Y07_50">#REF!</definedName>
    <definedName name="X06Y08_50" localSheetId="1">#REF!</definedName>
    <definedName name="X06Y08_50" localSheetId="2">#REF!</definedName>
    <definedName name="X06Y08_50">#REF!</definedName>
    <definedName name="X06Y09_50" localSheetId="1">#REF!</definedName>
    <definedName name="X06Y09_50" localSheetId="2">#REF!</definedName>
    <definedName name="X06Y09_50">#REF!</definedName>
    <definedName name="X06Y10_50" localSheetId="1">#REF!</definedName>
    <definedName name="X06Y10_50" localSheetId="2">#REF!</definedName>
    <definedName name="X06Y10_50">#REF!</definedName>
    <definedName name="X06Y11_50" localSheetId="1">#REF!</definedName>
    <definedName name="X06Y11_50" localSheetId="2">#REF!</definedName>
    <definedName name="X06Y11_50">#REF!</definedName>
    <definedName name="X06Y12_50" localSheetId="1">#REF!</definedName>
    <definedName name="X06Y12_50" localSheetId="2">#REF!</definedName>
    <definedName name="X06Y12_50">#REF!</definedName>
    <definedName name="X06Y13_50" localSheetId="1">#REF!</definedName>
    <definedName name="X06Y13_50" localSheetId="2">#REF!</definedName>
    <definedName name="X06Y13_50">#REF!</definedName>
    <definedName name="X06Y14_50" localSheetId="1">#REF!</definedName>
    <definedName name="X06Y14_50" localSheetId="2">#REF!</definedName>
    <definedName name="X06Y14_50">#REF!</definedName>
    <definedName name="X06Y15_50" localSheetId="1">#REF!</definedName>
    <definedName name="X06Y15_50" localSheetId="2">#REF!</definedName>
    <definedName name="X06Y15_50">#REF!</definedName>
    <definedName name="X06Y16_50" localSheetId="1">#REF!</definedName>
    <definedName name="X06Y16_50" localSheetId="2">#REF!</definedName>
    <definedName name="X06Y16_50">#REF!</definedName>
    <definedName name="X06Y17_50" localSheetId="1">#REF!</definedName>
    <definedName name="X06Y17_50" localSheetId="2">#REF!</definedName>
    <definedName name="X06Y17_50">#REF!</definedName>
    <definedName name="X06Y18_50" localSheetId="1">#REF!</definedName>
    <definedName name="X06Y18_50" localSheetId="2">#REF!</definedName>
    <definedName name="X06Y18_50">#REF!</definedName>
    <definedName name="X06Y19_50" localSheetId="1">#REF!</definedName>
    <definedName name="X06Y19_50" localSheetId="2">#REF!</definedName>
    <definedName name="X06Y19_50">#REF!</definedName>
    <definedName name="X06Y20_50" localSheetId="1">#REF!</definedName>
    <definedName name="X06Y20_50" localSheetId="2">#REF!</definedName>
    <definedName name="X06Y20_50">#REF!</definedName>
    <definedName name="X06Y21_50" localSheetId="1">#REF!</definedName>
    <definedName name="X06Y21_50" localSheetId="2">#REF!</definedName>
    <definedName name="X06Y21_50">#REF!</definedName>
    <definedName name="X06Y22_50" localSheetId="1">#REF!</definedName>
    <definedName name="X06Y22_50" localSheetId="2">#REF!</definedName>
    <definedName name="X06Y22_50">#REF!</definedName>
    <definedName name="X06Y23_50" localSheetId="1">#REF!</definedName>
    <definedName name="X06Y23_50" localSheetId="2">#REF!</definedName>
    <definedName name="X06Y23_50">#REF!</definedName>
    <definedName name="X06Y24_50" localSheetId="1">#REF!</definedName>
    <definedName name="X06Y24_50" localSheetId="2">#REF!</definedName>
    <definedName name="X06Y24_50">#REF!</definedName>
    <definedName name="X06Y25_50" localSheetId="1">#REF!</definedName>
    <definedName name="X06Y25_50" localSheetId="2">#REF!</definedName>
    <definedName name="X06Y25_50">#REF!</definedName>
    <definedName name="X06Y26_50" localSheetId="1">#REF!</definedName>
    <definedName name="X06Y26_50" localSheetId="2">#REF!</definedName>
    <definedName name="X06Y26_50">#REF!</definedName>
    <definedName name="X06Y27_50" localSheetId="1">#REF!</definedName>
    <definedName name="X06Y27_50" localSheetId="2">#REF!</definedName>
    <definedName name="X06Y27_50">#REF!</definedName>
    <definedName name="X06Y28_50" localSheetId="1">#REF!</definedName>
    <definedName name="X06Y28_50" localSheetId="2">#REF!</definedName>
    <definedName name="X06Y28_50">#REF!</definedName>
    <definedName name="X06Y29_50" localSheetId="1">#REF!</definedName>
    <definedName name="X06Y29_50" localSheetId="2">#REF!</definedName>
    <definedName name="X06Y29_50">#REF!</definedName>
    <definedName name="X06Y30_50" localSheetId="1">#REF!</definedName>
    <definedName name="X06Y30_50" localSheetId="2">#REF!</definedName>
    <definedName name="X06Y30_50">#REF!</definedName>
    <definedName name="X06Y31_50" localSheetId="1">#REF!</definedName>
    <definedName name="X06Y31_50" localSheetId="2">#REF!</definedName>
    <definedName name="X06Y31_50">#REF!</definedName>
    <definedName name="X06Y32_50" localSheetId="1">#REF!</definedName>
    <definedName name="X06Y32_50" localSheetId="2">#REF!</definedName>
    <definedName name="X06Y32_50">#REF!</definedName>
    <definedName name="X06Y33_50" localSheetId="1">#REF!</definedName>
    <definedName name="X06Y33_50" localSheetId="2">#REF!</definedName>
    <definedName name="X06Y33_50">#REF!</definedName>
    <definedName name="X06Y34_50" localSheetId="1">#REF!</definedName>
    <definedName name="X06Y34_50" localSheetId="2">#REF!</definedName>
    <definedName name="X06Y34_50">#REF!</definedName>
    <definedName name="X06Y35_50" localSheetId="1">#REF!</definedName>
    <definedName name="X06Y35_50" localSheetId="2">#REF!</definedName>
    <definedName name="X06Y35_50">#REF!</definedName>
    <definedName name="X06Y36_50" localSheetId="1">#REF!</definedName>
    <definedName name="X06Y36_50" localSheetId="2">#REF!</definedName>
    <definedName name="X06Y36_50">#REF!</definedName>
    <definedName name="X06Y37_50" localSheetId="1">#REF!</definedName>
    <definedName name="X06Y37_50" localSheetId="2">#REF!</definedName>
    <definedName name="X06Y37_50">#REF!</definedName>
    <definedName name="X06Y38_50" localSheetId="1">#REF!</definedName>
    <definedName name="X06Y38_50" localSheetId="2">#REF!</definedName>
    <definedName name="X06Y38_50">#REF!</definedName>
    <definedName name="X06Y39_50" localSheetId="1">#REF!</definedName>
    <definedName name="X06Y39_50" localSheetId="2">#REF!</definedName>
    <definedName name="X06Y39_50">#REF!</definedName>
    <definedName name="X06Y40_50" localSheetId="1">#REF!</definedName>
    <definedName name="X06Y40_50" localSheetId="2">#REF!</definedName>
    <definedName name="X06Y40_50">#REF!</definedName>
    <definedName name="X06Y41_50" localSheetId="1">#REF!</definedName>
    <definedName name="X06Y41_50" localSheetId="2">#REF!</definedName>
    <definedName name="X06Y41_50">#REF!</definedName>
    <definedName name="X06Y42_50" localSheetId="1">#REF!</definedName>
    <definedName name="X06Y42_50" localSheetId="2">#REF!</definedName>
    <definedName name="X06Y42_50">#REF!</definedName>
    <definedName name="X06Y43_50" localSheetId="1">#REF!</definedName>
    <definedName name="X06Y43_50" localSheetId="2">#REF!</definedName>
    <definedName name="X06Y43_50">#REF!</definedName>
    <definedName name="X06Y44_50" localSheetId="1">#REF!</definedName>
    <definedName name="X06Y44_50" localSheetId="2">#REF!</definedName>
    <definedName name="X06Y44_50">#REF!</definedName>
    <definedName name="X06Y45_50" localSheetId="1">#REF!</definedName>
    <definedName name="X06Y45_50" localSheetId="2">#REF!</definedName>
    <definedName name="X06Y45_50">#REF!</definedName>
    <definedName name="X06Y46_50" localSheetId="1">#REF!</definedName>
    <definedName name="X06Y46_50" localSheetId="2">#REF!</definedName>
    <definedName name="X06Y46_50">#REF!</definedName>
    <definedName name="X06Y47_50" localSheetId="1">#REF!</definedName>
    <definedName name="X06Y47_50" localSheetId="2">#REF!</definedName>
    <definedName name="X06Y47_50">#REF!</definedName>
    <definedName name="Z_0B6141FA_2B47_4C7C_8EFC_5DC2FB9D0975_.wvu.PrintArea" localSheetId="0" hidden="1">'○◎(1)ｱ（i）'!$A$2:$O$50</definedName>
    <definedName name="Z_0B6141FA_2B47_4C7C_8EFC_5DC2FB9D0975_.wvu.PrintArea" localSheetId="15" hidden="1">'○◎(ⅳ)1'!$A$2:$N$50</definedName>
    <definedName name="Z_0B6141FA_2B47_4C7C_8EFC_5DC2FB9D0975_.wvu.PrintArea" localSheetId="16" hidden="1">'○◎(ⅳ)2'!$A$2:$O$50</definedName>
    <definedName name="Z_0B6141FA_2B47_4C7C_8EFC_5DC2FB9D0975_.wvu.PrintArea" localSheetId="17" hidden="1">'○◎(ⅳ)3'!$A$2:$K$50</definedName>
    <definedName name="Z_0B6141FA_2B47_4C7C_8EFC_5DC2FB9D0975_.wvu.PrintArea" localSheetId="1" hidden="1">'○◎（ii）1'!$A$2:$P$50</definedName>
    <definedName name="Z_0B6141FA_2B47_4C7C_8EFC_5DC2FB9D0975_.wvu.PrintArea" localSheetId="2" hidden="1">'○◎（ii）2'!$A$2:$M$50</definedName>
    <definedName name="Z_0B6141FA_2B47_4C7C_8EFC_5DC2FB9D0975_.wvu.PrintArea" localSheetId="3" hidden="1">'○◎（ii）3'!$A$2:$P$50</definedName>
    <definedName name="Z_0B6141FA_2B47_4C7C_8EFC_5DC2FB9D0975_.wvu.PrintArea" localSheetId="4" hidden="1">'○◎（ii）4'!$A$2:$O$50</definedName>
    <definedName name="Z_0B6141FA_2B47_4C7C_8EFC_5DC2FB9D0975_.wvu.PrintArea" localSheetId="5" hidden="1">'○◎（ii）5'!$A$2:$O$50</definedName>
    <definedName name="Z_0B6141FA_2B47_4C7C_8EFC_5DC2FB9D0975_.wvu.PrintArea" localSheetId="6" hidden="1">'○◎（ii）6'!$A$2:$P$50</definedName>
    <definedName name="Z_0B6141FA_2B47_4C7C_8EFC_5DC2FB9D0975_.wvu.PrintArea" localSheetId="7" hidden="1">'○◎（ii）7'!$A$2:$M$50</definedName>
    <definedName name="Z_0B6141FA_2B47_4C7C_8EFC_5DC2FB9D0975_.wvu.PrintArea" localSheetId="8" hidden="1">'○◎（ii）8'!$A$2:$O$50</definedName>
    <definedName name="Z_0B6141FA_2B47_4C7C_8EFC_5DC2FB9D0975_.wvu.PrintArea" localSheetId="9" hidden="1">'○◎（iii）1'!$A$2:$K$50</definedName>
    <definedName name="Z_0B6141FA_2B47_4C7C_8EFC_5DC2FB9D0975_.wvu.PrintArea" localSheetId="10" hidden="1">'○◎（iii）2'!$A$2:$M$50</definedName>
    <definedName name="Z_0B6141FA_2B47_4C7C_8EFC_5DC2FB9D0975_.wvu.PrintArea" localSheetId="11" hidden="1">'○◎（iii）3'!$A$2:$L$50</definedName>
    <definedName name="Z_0B6141FA_2B47_4C7C_8EFC_5DC2FB9D0975_.wvu.PrintArea" localSheetId="12" hidden="1">'○◎（iii）4'!$A$2:$M$50</definedName>
    <definedName name="Z_0B6141FA_2B47_4C7C_8EFC_5DC2FB9D0975_.wvu.PrintArea" localSheetId="13" hidden="1">'○◎（iii）5'!$A$2:$K$50</definedName>
    <definedName name="Z_0B6141FA_2B47_4C7C_8EFC_5DC2FB9D0975_.wvu.PrintArea" localSheetId="14" hidden="1">'○◎（iii）6'!$A$2:$L$50</definedName>
    <definedName name="Z_4D234F52_6052_44E7_8723_FA87F43FBFCB_.wvu.PrintArea" localSheetId="0" hidden="1">'○◎(1)ｱ（i）'!$A$2:$O$50</definedName>
    <definedName name="Z_4D234F52_6052_44E7_8723_FA87F43FBFCB_.wvu.PrintArea" localSheetId="15" hidden="1">'○◎(ⅳ)1'!$A$2:$N$50</definedName>
    <definedName name="Z_4D234F52_6052_44E7_8723_FA87F43FBFCB_.wvu.PrintArea" localSheetId="16" hidden="1">'○◎(ⅳ)2'!$A$2:$O$50</definedName>
    <definedName name="Z_4D234F52_6052_44E7_8723_FA87F43FBFCB_.wvu.PrintArea" localSheetId="17" hidden="1">'○◎(ⅳ)3'!$A$2:$K$50</definedName>
    <definedName name="Z_4D234F52_6052_44E7_8723_FA87F43FBFCB_.wvu.PrintArea" localSheetId="1" hidden="1">'○◎（ii）1'!$A$2:$P$50</definedName>
    <definedName name="Z_4D234F52_6052_44E7_8723_FA87F43FBFCB_.wvu.PrintArea" localSheetId="2" hidden="1">'○◎（ii）2'!$A$2:$M$50</definedName>
    <definedName name="Z_4D234F52_6052_44E7_8723_FA87F43FBFCB_.wvu.PrintArea" localSheetId="3" hidden="1">'○◎（ii）3'!$A$2:$P$50</definedName>
    <definedName name="Z_4D234F52_6052_44E7_8723_FA87F43FBFCB_.wvu.PrintArea" localSheetId="4" hidden="1">'○◎（ii）4'!$A$2:$O$50</definedName>
    <definedName name="Z_4D234F52_6052_44E7_8723_FA87F43FBFCB_.wvu.PrintArea" localSheetId="5" hidden="1">'○◎（ii）5'!$A$2:$O$50</definedName>
    <definedName name="Z_4D234F52_6052_44E7_8723_FA87F43FBFCB_.wvu.PrintArea" localSheetId="6" hidden="1">'○◎（ii）6'!$A$2:$P$50</definedName>
    <definedName name="Z_4D234F52_6052_44E7_8723_FA87F43FBFCB_.wvu.PrintArea" localSheetId="7" hidden="1">'○◎（ii）7'!$A$2:$M$50</definedName>
    <definedName name="Z_4D234F52_6052_44E7_8723_FA87F43FBFCB_.wvu.PrintArea" localSheetId="8" hidden="1">'○◎（ii）8'!$A$2:$O$50</definedName>
    <definedName name="Z_4D234F52_6052_44E7_8723_FA87F43FBFCB_.wvu.PrintArea" localSheetId="9" hidden="1">'○◎（iii）1'!$A$2:$K$50</definedName>
    <definedName name="Z_4D234F52_6052_44E7_8723_FA87F43FBFCB_.wvu.PrintArea" localSheetId="10" hidden="1">'○◎（iii）2'!$A$2:$M$50</definedName>
    <definedName name="Z_4D234F52_6052_44E7_8723_FA87F43FBFCB_.wvu.PrintArea" localSheetId="11" hidden="1">'○◎（iii）3'!$A$2:$L$50</definedName>
    <definedName name="Z_4D234F52_6052_44E7_8723_FA87F43FBFCB_.wvu.PrintArea" localSheetId="12" hidden="1">'○◎（iii）4'!$A$2:$M$50</definedName>
    <definedName name="Z_4D234F52_6052_44E7_8723_FA87F43FBFCB_.wvu.PrintArea" localSheetId="13" hidden="1">'○◎（iii）5'!$A$2:$K$50</definedName>
    <definedName name="Z_4D234F52_6052_44E7_8723_FA87F43FBFCB_.wvu.PrintArea" localSheetId="14" hidden="1">'○◎（iii）6'!$A$2:$L$50</definedName>
    <definedName name="選択" localSheetId="1">#REF!</definedName>
    <definedName name="選択" localSheetId="2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6" l="1"/>
  <c r="B10" i="36"/>
  <c r="B9" i="36" s="1"/>
  <c r="L11" i="50" l="1"/>
  <c r="K11" i="50"/>
  <c r="J11" i="50"/>
  <c r="I11" i="50"/>
  <c r="H11" i="50"/>
  <c r="G11" i="50"/>
  <c r="F11" i="50"/>
  <c r="E11" i="50"/>
  <c r="D11" i="50"/>
  <c r="C11" i="50"/>
  <c r="B11" i="50"/>
  <c r="L10" i="50"/>
  <c r="L9" i="50" s="1"/>
  <c r="K10" i="50"/>
  <c r="K9" i="50" s="1"/>
  <c r="J10" i="50"/>
  <c r="J9" i="50" s="1"/>
  <c r="I10" i="50"/>
  <c r="I9" i="50" s="1"/>
  <c r="H10" i="50"/>
  <c r="G10" i="50"/>
  <c r="G9" i="50" s="1"/>
  <c r="F10" i="50"/>
  <c r="E10" i="50"/>
  <c r="E9" i="50" s="1"/>
  <c r="D10" i="50"/>
  <c r="C10" i="50"/>
  <c r="C9" i="50" s="1"/>
  <c r="B10" i="50"/>
  <c r="B9" i="50" s="1"/>
  <c r="O11" i="49"/>
  <c r="N11" i="49"/>
  <c r="M11" i="49"/>
  <c r="L11" i="49"/>
  <c r="K11" i="49"/>
  <c r="J11" i="49"/>
  <c r="I11" i="49"/>
  <c r="H11" i="49"/>
  <c r="G11" i="49"/>
  <c r="F11" i="49"/>
  <c r="E11" i="49"/>
  <c r="D11" i="49"/>
  <c r="C11" i="49"/>
  <c r="B11" i="49"/>
  <c r="O10" i="49"/>
  <c r="N10" i="49"/>
  <c r="N9" i="49" s="1"/>
  <c r="M10" i="49"/>
  <c r="M9" i="49" s="1"/>
  <c r="L10" i="49"/>
  <c r="L9" i="49" s="1"/>
  <c r="K10" i="49"/>
  <c r="J10" i="49"/>
  <c r="J9" i="49" s="1"/>
  <c r="I10" i="49"/>
  <c r="I9" i="49" s="1"/>
  <c r="H10" i="49"/>
  <c r="H9" i="49" s="1"/>
  <c r="G10" i="49"/>
  <c r="G9" i="49" s="1"/>
  <c r="F10" i="49"/>
  <c r="F9" i="49" s="1"/>
  <c r="E10" i="49"/>
  <c r="E9" i="49" s="1"/>
  <c r="D10" i="49"/>
  <c r="D9" i="49" s="1"/>
  <c r="C10" i="49"/>
  <c r="C9" i="49" s="1"/>
  <c r="B10" i="49"/>
  <c r="B9" i="49" s="1"/>
  <c r="O9" i="49" l="1"/>
  <c r="K9" i="49"/>
  <c r="H9" i="50"/>
  <c r="D9" i="50"/>
  <c r="F9" i="50"/>
  <c r="J11" i="48" l="1"/>
  <c r="I11" i="48"/>
  <c r="H11" i="48"/>
  <c r="H9" i="48" s="1"/>
  <c r="G11" i="48"/>
  <c r="F11" i="48"/>
  <c r="F9" i="48" s="1"/>
  <c r="E11" i="48"/>
  <c r="D11" i="48"/>
  <c r="C11" i="48"/>
  <c r="B11" i="48"/>
  <c r="J10" i="48"/>
  <c r="J9" i="48" s="1"/>
  <c r="I10" i="48"/>
  <c r="H10" i="48"/>
  <c r="G10" i="48"/>
  <c r="G9" i="48" s="1"/>
  <c r="F10" i="48"/>
  <c r="E10" i="48"/>
  <c r="D10" i="48"/>
  <c r="D9" i="48" s="1"/>
  <c r="C10" i="48"/>
  <c r="C9" i="48" s="1"/>
  <c r="B10" i="48"/>
  <c r="B9" i="48" s="1"/>
  <c r="E9" i="48"/>
  <c r="N11" i="47"/>
  <c r="M11" i="47"/>
  <c r="L11" i="47"/>
  <c r="K11" i="47"/>
  <c r="J11" i="47"/>
  <c r="I11" i="47"/>
  <c r="H11" i="47"/>
  <c r="G11" i="47"/>
  <c r="G9" i="47" s="1"/>
  <c r="F11" i="47"/>
  <c r="E11" i="47"/>
  <c r="D11" i="47"/>
  <c r="C11" i="47"/>
  <c r="B11" i="47"/>
  <c r="N10" i="47"/>
  <c r="N9" i="47" s="1"/>
  <c r="M10" i="47"/>
  <c r="M9" i="47" s="1"/>
  <c r="L10" i="47"/>
  <c r="L9" i="47" s="1"/>
  <c r="K10" i="47"/>
  <c r="K9" i="47" s="1"/>
  <c r="J10" i="47"/>
  <c r="J9" i="47" s="1"/>
  <c r="I10" i="47"/>
  <c r="H10" i="47"/>
  <c r="G10" i="47"/>
  <c r="F10" i="47"/>
  <c r="E10" i="47"/>
  <c r="D10" i="47"/>
  <c r="D9" i="47" s="1"/>
  <c r="C10" i="47"/>
  <c r="C9" i="47" s="1"/>
  <c r="B10" i="47"/>
  <c r="B9" i="47" s="1"/>
  <c r="I9" i="47"/>
  <c r="M11" i="46"/>
  <c r="L11" i="46"/>
  <c r="K11" i="46"/>
  <c r="J11" i="46"/>
  <c r="I11" i="46"/>
  <c r="H11" i="46"/>
  <c r="G11" i="46"/>
  <c r="F11" i="46"/>
  <c r="E11" i="46"/>
  <c r="E9" i="46" s="1"/>
  <c r="D11" i="46"/>
  <c r="D9" i="46" s="1"/>
  <c r="C11" i="46"/>
  <c r="B11" i="46"/>
  <c r="M10" i="46"/>
  <c r="L10" i="46"/>
  <c r="K10" i="46"/>
  <c r="J10" i="46"/>
  <c r="J9" i="46" s="1"/>
  <c r="I10" i="46"/>
  <c r="I9" i="46" s="1"/>
  <c r="H10" i="46"/>
  <c r="H9" i="46" s="1"/>
  <c r="G10" i="46"/>
  <c r="F10" i="46"/>
  <c r="E10" i="46"/>
  <c r="D10" i="46"/>
  <c r="C10" i="46"/>
  <c r="C9" i="46" s="1"/>
  <c r="B10" i="46"/>
  <c r="B9" i="46" s="1"/>
  <c r="K11" i="45"/>
  <c r="J11" i="45"/>
  <c r="I11" i="45"/>
  <c r="H11" i="45"/>
  <c r="G11" i="45"/>
  <c r="F11" i="45"/>
  <c r="E11" i="45"/>
  <c r="D11" i="45"/>
  <c r="C11" i="45"/>
  <c r="B11" i="45"/>
  <c r="K10" i="45"/>
  <c r="J10" i="45"/>
  <c r="J9" i="45" s="1"/>
  <c r="I10" i="45"/>
  <c r="I9" i="45" s="1"/>
  <c r="H10" i="45"/>
  <c r="H9" i="45" s="1"/>
  <c r="G10" i="45"/>
  <c r="F10" i="45"/>
  <c r="E10" i="45"/>
  <c r="E9" i="45" s="1"/>
  <c r="D10" i="45"/>
  <c r="C10" i="45"/>
  <c r="C9" i="45" s="1"/>
  <c r="B10" i="45"/>
  <c r="K9" i="45"/>
  <c r="B9" i="45"/>
  <c r="J11" i="44"/>
  <c r="I11" i="44"/>
  <c r="I9" i="44" s="1"/>
  <c r="H11" i="44"/>
  <c r="G11" i="44"/>
  <c r="F11" i="44"/>
  <c r="F9" i="44" s="1"/>
  <c r="E11" i="44"/>
  <c r="D11" i="44"/>
  <c r="C11" i="44"/>
  <c r="B11" i="44"/>
  <c r="J10" i="44"/>
  <c r="I10" i="44"/>
  <c r="H10" i="44"/>
  <c r="H9" i="44" s="1"/>
  <c r="G10" i="44"/>
  <c r="F10" i="44"/>
  <c r="E10" i="44"/>
  <c r="E9" i="44" s="1"/>
  <c r="D10" i="44"/>
  <c r="D9" i="44" s="1"/>
  <c r="C10" i="44"/>
  <c r="C9" i="44" s="1"/>
  <c r="B10" i="44"/>
  <c r="B9" i="44" s="1"/>
  <c r="L11" i="43"/>
  <c r="K11" i="43"/>
  <c r="J11" i="43"/>
  <c r="I11" i="43"/>
  <c r="H11" i="43"/>
  <c r="G11" i="43"/>
  <c r="G9" i="43" s="1"/>
  <c r="F11" i="43"/>
  <c r="F9" i="43" s="1"/>
  <c r="E11" i="43"/>
  <c r="E9" i="43" s="1"/>
  <c r="D11" i="43"/>
  <c r="C11" i="43"/>
  <c r="B11" i="43"/>
  <c r="L10" i="43"/>
  <c r="L9" i="43" s="1"/>
  <c r="K10" i="43"/>
  <c r="J10" i="43"/>
  <c r="I10" i="43"/>
  <c r="I9" i="43" s="1"/>
  <c r="H10" i="43"/>
  <c r="G10" i="43"/>
  <c r="F10" i="43"/>
  <c r="E10" i="43"/>
  <c r="D10" i="43"/>
  <c r="D9" i="43" s="1"/>
  <c r="C10" i="43"/>
  <c r="C9" i="43" s="1"/>
  <c r="B10" i="43"/>
  <c r="B9" i="43" s="1"/>
  <c r="K9" i="43"/>
  <c r="J9" i="43"/>
  <c r="K11" i="42"/>
  <c r="J11" i="42"/>
  <c r="I11" i="42"/>
  <c r="H11" i="42"/>
  <c r="H9" i="42" s="1"/>
  <c r="G11" i="42"/>
  <c r="F11" i="42"/>
  <c r="E11" i="42"/>
  <c r="D11" i="42"/>
  <c r="C11" i="42"/>
  <c r="B11" i="42"/>
  <c r="K10" i="42"/>
  <c r="J10" i="42"/>
  <c r="J9" i="42" s="1"/>
  <c r="I10" i="42"/>
  <c r="I9" i="42" s="1"/>
  <c r="H10" i="42"/>
  <c r="G10" i="42"/>
  <c r="F10" i="42"/>
  <c r="E10" i="42"/>
  <c r="E9" i="42" s="1"/>
  <c r="D10" i="42"/>
  <c r="D9" i="42" s="1"/>
  <c r="C10" i="42"/>
  <c r="C9" i="42" s="1"/>
  <c r="B10" i="42"/>
  <c r="B9" i="42" s="1"/>
  <c r="K9" i="42"/>
  <c r="L11" i="41"/>
  <c r="K11" i="41"/>
  <c r="J11" i="41"/>
  <c r="I11" i="41"/>
  <c r="H11" i="41"/>
  <c r="H9" i="41" s="1"/>
  <c r="G11" i="41"/>
  <c r="F11" i="41"/>
  <c r="E11" i="41"/>
  <c r="D11" i="41"/>
  <c r="C11" i="41"/>
  <c r="B11" i="41"/>
  <c r="L10" i="41"/>
  <c r="K10" i="41"/>
  <c r="K9" i="41" s="1"/>
  <c r="J10" i="41"/>
  <c r="J9" i="41" s="1"/>
  <c r="I10" i="41"/>
  <c r="I9" i="41" s="1"/>
  <c r="H10" i="41"/>
  <c r="G10" i="41"/>
  <c r="F10" i="41"/>
  <c r="E10" i="41"/>
  <c r="D10" i="41"/>
  <c r="C10" i="41"/>
  <c r="C9" i="41" s="1"/>
  <c r="B10" i="41"/>
  <c r="L9" i="41"/>
  <c r="D9" i="41"/>
  <c r="J11" i="40"/>
  <c r="I11" i="40"/>
  <c r="I9" i="40" s="1"/>
  <c r="H11" i="40"/>
  <c r="G11" i="40"/>
  <c r="F11" i="40"/>
  <c r="E11" i="40"/>
  <c r="D11" i="40"/>
  <c r="C11" i="40"/>
  <c r="C9" i="40" s="1"/>
  <c r="B11" i="40"/>
  <c r="J10" i="40"/>
  <c r="J9" i="40" s="1"/>
  <c r="I10" i="40"/>
  <c r="H10" i="40"/>
  <c r="G10" i="40"/>
  <c r="F10" i="40"/>
  <c r="E10" i="40"/>
  <c r="D10" i="40"/>
  <c r="D9" i="40" s="1"/>
  <c r="C10" i="40"/>
  <c r="B10" i="40"/>
  <c r="B9" i="40" s="1"/>
  <c r="H9" i="40"/>
  <c r="N11" i="39"/>
  <c r="M11" i="39"/>
  <c r="L11" i="39"/>
  <c r="K11" i="39"/>
  <c r="K9" i="39" s="1"/>
  <c r="J11" i="39"/>
  <c r="I11" i="39"/>
  <c r="H11" i="39"/>
  <c r="G11" i="39"/>
  <c r="F11" i="39"/>
  <c r="F9" i="39" s="1"/>
  <c r="E11" i="39"/>
  <c r="D11" i="39"/>
  <c r="D9" i="39" s="1"/>
  <c r="C11" i="39"/>
  <c r="B11" i="39"/>
  <c r="N10" i="39"/>
  <c r="N9" i="39" s="1"/>
  <c r="M10" i="39"/>
  <c r="M9" i="39" s="1"/>
  <c r="L10" i="39"/>
  <c r="K10" i="39"/>
  <c r="J10" i="39"/>
  <c r="I10" i="39"/>
  <c r="I9" i="39" s="1"/>
  <c r="H10" i="39"/>
  <c r="H9" i="39" s="1"/>
  <c r="G10" i="39"/>
  <c r="F10" i="39"/>
  <c r="E10" i="39"/>
  <c r="D10" i="39"/>
  <c r="C10" i="39"/>
  <c r="B10" i="39"/>
  <c r="B9" i="39" s="1"/>
  <c r="J9" i="39"/>
  <c r="L11" i="38"/>
  <c r="K11" i="38"/>
  <c r="J11" i="38"/>
  <c r="J9" i="38" s="1"/>
  <c r="I11" i="38"/>
  <c r="I9" i="38" s="1"/>
  <c r="H11" i="38"/>
  <c r="H9" i="38" s="1"/>
  <c r="G11" i="38"/>
  <c r="G9" i="38" s="1"/>
  <c r="F11" i="38"/>
  <c r="E11" i="38"/>
  <c r="D11" i="38"/>
  <c r="C11" i="38"/>
  <c r="B11" i="38"/>
  <c r="L10" i="38"/>
  <c r="L9" i="38" s="1"/>
  <c r="K10" i="38"/>
  <c r="K9" i="38" s="1"/>
  <c r="J10" i="38"/>
  <c r="I10" i="38"/>
  <c r="H10" i="38"/>
  <c r="G10" i="38"/>
  <c r="F10" i="38"/>
  <c r="E10" i="38"/>
  <c r="E9" i="38" s="1"/>
  <c r="D10" i="38"/>
  <c r="D9" i="38" s="1"/>
  <c r="C10" i="38"/>
  <c r="C9" i="38" s="1"/>
  <c r="B10" i="38"/>
  <c r="B9" i="38" s="1"/>
  <c r="O11" i="37"/>
  <c r="O9" i="37" s="1"/>
  <c r="N11" i="37"/>
  <c r="M11" i="37"/>
  <c r="L11" i="37"/>
  <c r="K11" i="37"/>
  <c r="J11" i="37"/>
  <c r="J9" i="37" s="1"/>
  <c r="I11" i="37"/>
  <c r="H11" i="37"/>
  <c r="G11" i="37"/>
  <c r="F11" i="37"/>
  <c r="E11" i="37"/>
  <c r="E9" i="37" s="1"/>
  <c r="D11" i="37"/>
  <c r="D9" i="37" s="1"/>
  <c r="C11" i="37"/>
  <c r="B11" i="37"/>
  <c r="O10" i="37"/>
  <c r="N10" i="37"/>
  <c r="M10" i="37"/>
  <c r="M9" i="37" s="1"/>
  <c r="L10" i="37"/>
  <c r="K10" i="37"/>
  <c r="J10" i="37"/>
  <c r="I10" i="37"/>
  <c r="I9" i="37" s="1"/>
  <c r="H10" i="37"/>
  <c r="H9" i="37" s="1"/>
  <c r="G10" i="37"/>
  <c r="G9" i="37" s="1"/>
  <c r="F10" i="37"/>
  <c r="F9" i="37" s="1"/>
  <c r="E10" i="37"/>
  <c r="D10" i="37"/>
  <c r="C10" i="37"/>
  <c r="C9" i="37" s="1"/>
  <c r="B10" i="37"/>
  <c r="N11" i="36"/>
  <c r="N9" i="36" s="1"/>
  <c r="M11" i="36"/>
  <c r="L11" i="36"/>
  <c r="K11" i="36"/>
  <c r="J11" i="36"/>
  <c r="I11" i="36"/>
  <c r="H11" i="36"/>
  <c r="G11" i="36"/>
  <c r="F11" i="36"/>
  <c r="F9" i="36" s="1"/>
  <c r="E11" i="36"/>
  <c r="D11" i="36"/>
  <c r="C11" i="36"/>
  <c r="N10" i="36"/>
  <c r="M10" i="36"/>
  <c r="L10" i="36"/>
  <c r="L9" i="36" s="1"/>
  <c r="K10" i="36"/>
  <c r="J10" i="36"/>
  <c r="J9" i="36" s="1"/>
  <c r="I10" i="36"/>
  <c r="I9" i="36" s="1"/>
  <c r="H10" i="36"/>
  <c r="G10" i="36"/>
  <c r="F10" i="36"/>
  <c r="E10" i="36"/>
  <c r="D10" i="36"/>
  <c r="D9" i="36" s="1"/>
  <c r="C10" i="36"/>
  <c r="K9" i="36"/>
  <c r="N11" i="35"/>
  <c r="M11" i="35"/>
  <c r="L11" i="35"/>
  <c r="K11" i="35"/>
  <c r="J11" i="35"/>
  <c r="I11" i="35"/>
  <c r="H11" i="35"/>
  <c r="G11" i="35"/>
  <c r="F11" i="35"/>
  <c r="E11" i="35"/>
  <c r="D11" i="35"/>
  <c r="C11" i="35"/>
  <c r="B11" i="35"/>
  <c r="N10" i="35"/>
  <c r="N9" i="35" s="1"/>
  <c r="M10" i="35"/>
  <c r="M9" i="35" s="1"/>
  <c r="L10" i="35"/>
  <c r="K10" i="35"/>
  <c r="J10" i="35"/>
  <c r="I10" i="35"/>
  <c r="H10" i="35"/>
  <c r="G10" i="35"/>
  <c r="F10" i="35"/>
  <c r="E10" i="35"/>
  <c r="D10" i="35"/>
  <c r="D9" i="35" s="1"/>
  <c r="C10" i="35"/>
  <c r="C9" i="35" s="1"/>
  <c r="B10" i="35"/>
  <c r="B9" i="35" s="1"/>
  <c r="O11" i="34"/>
  <c r="N11" i="34"/>
  <c r="M11" i="34"/>
  <c r="L11" i="34"/>
  <c r="K11" i="34"/>
  <c r="J11" i="34"/>
  <c r="I11" i="34"/>
  <c r="H11" i="34"/>
  <c r="G11" i="34"/>
  <c r="F11" i="34"/>
  <c r="E11" i="34"/>
  <c r="E9" i="34" s="1"/>
  <c r="D11" i="34"/>
  <c r="D9" i="34" s="1"/>
  <c r="C11" i="34"/>
  <c r="B11" i="34"/>
  <c r="O10" i="34"/>
  <c r="O9" i="34" s="1"/>
  <c r="N10" i="34"/>
  <c r="N9" i="34" s="1"/>
  <c r="M10" i="34"/>
  <c r="L10" i="34"/>
  <c r="L9" i="34" s="1"/>
  <c r="K10" i="34"/>
  <c r="K9" i="34" s="1"/>
  <c r="J10" i="34"/>
  <c r="J9" i="34" s="1"/>
  <c r="I10" i="34"/>
  <c r="H10" i="34"/>
  <c r="G10" i="34"/>
  <c r="F10" i="34"/>
  <c r="E10" i="34"/>
  <c r="D10" i="34"/>
  <c r="C10" i="34"/>
  <c r="C9" i="34" s="1"/>
  <c r="B10" i="34"/>
  <c r="B9" i="34" s="1"/>
  <c r="I9" i="34"/>
  <c r="H9" i="34"/>
  <c r="F9" i="34"/>
  <c r="M11" i="31"/>
  <c r="M9" i="31" s="1"/>
  <c r="L11" i="31"/>
  <c r="L9" i="31" s="1"/>
  <c r="K11" i="31"/>
  <c r="J11" i="31"/>
  <c r="I11" i="31"/>
  <c r="H11" i="31"/>
  <c r="G11" i="31"/>
  <c r="F11" i="31"/>
  <c r="E11" i="31"/>
  <c r="D11" i="31"/>
  <c r="C11" i="31"/>
  <c r="B11" i="31"/>
  <c r="M10" i="31"/>
  <c r="L10" i="31"/>
  <c r="K10" i="31"/>
  <c r="K9" i="31" s="1"/>
  <c r="J10" i="31"/>
  <c r="J9" i="31" s="1"/>
  <c r="I10" i="31"/>
  <c r="I9" i="31" s="1"/>
  <c r="H10" i="31"/>
  <c r="H9" i="31" s="1"/>
  <c r="G10" i="31"/>
  <c r="G9" i="31" s="1"/>
  <c r="F10" i="31"/>
  <c r="E10" i="31"/>
  <c r="E9" i="31" s="1"/>
  <c r="D10" i="31"/>
  <c r="D9" i="31" s="1"/>
  <c r="C10" i="31"/>
  <c r="C9" i="31" s="1"/>
  <c r="B10" i="31"/>
  <c r="B9" i="31" s="1"/>
  <c r="I9" i="48" l="1"/>
  <c r="H9" i="47"/>
  <c r="E9" i="47"/>
  <c r="F9" i="47"/>
  <c r="M9" i="46"/>
  <c r="L9" i="46"/>
  <c r="F9" i="46"/>
  <c r="G9" i="46"/>
  <c r="K9" i="46"/>
  <c r="F9" i="45"/>
  <c r="G9" i="45"/>
  <c r="D9" i="45"/>
  <c r="J9" i="44"/>
  <c r="G9" i="44"/>
  <c r="H9" i="43"/>
  <c r="F9" i="42"/>
  <c r="G9" i="42"/>
  <c r="E9" i="41"/>
  <c r="F9" i="41"/>
  <c r="B9" i="41"/>
  <c r="G9" i="41"/>
  <c r="E9" i="40"/>
  <c r="F9" i="40"/>
  <c r="G9" i="40"/>
  <c r="E9" i="39"/>
  <c r="L9" i="39"/>
  <c r="C9" i="39"/>
  <c r="G9" i="39"/>
  <c r="F9" i="38"/>
  <c r="N9" i="37"/>
  <c r="L9" i="37"/>
  <c r="B9" i="37"/>
  <c r="K9" i="37"/>
  <c r="H9" i="36"/>
  <c r="C9" i="36"/>
  <c r="G9" i="36"/>
  <c r="E9" i="36"/>
  <c r="M9" i="36"/>
  <c r="G9" i="35"/>
  <c r="J9" i="35"/>
  <c r="H9" i="35"/>
  <c r="K9" i="35"/>
  <c r="I9" i="35"/>
  <c r="L9" i="35"/>
  <c r="E9" i="35"/>
  <c r="F9" i="35"/>
  <c r="M9" i="34"/>
  <c r="G9" i="34"/>
  <c r="N11" i="31"/>
  <c r="N10" i="31"/>
  <c r="F9" i="31"/>
  <c r="N9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M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文字間調整</t>
        </r>
      </text>
    </comment>
    <comment ref="N6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文字間調整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K7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文字間調整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財政課原稿より
昨年度完成版に合わせ
（3）障害者自立支援
　給付費等負担金を移植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N6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財政課原稿より
昨年度完成版に合わせ
（13）新型コロナウイルス感染症対応地方創生臨時交付金</t>
        </r>
      </text>
    </comment>
  </commentList>
</comments>
</file>

<file path=xl/sharedStrings.xml><?xml version="1.0" encoding="utf-8"?>
<sst xmlns="http://schemas.openxmlformats.org/spreadsheetml/2006/main" count="2068" uniqueCount="542">
  <si>
    <t>２　市　　町　　村</t>
  </si>
  <si>
    <t>（１）　市町村財政</t>
  </si>
  <si>
    <t>（ⅰ）収支状況</t>
    <phoneticPr fontId="6"/>
  </si>
  <si>
    <t>（単位：千円、％）</t>
  </si>
  <si>
    <t>市町村名</t>
  </si>
  <si>
    <t>歳入総額</t>
  </si>
  <si>
    <t>歳出総額</t>
  </si>
  <si>
    <t>歳入歳出差引</t>
  </si>
  <si>
    <t>翌年度に繰り</t>
    <phoneticPr fontId="6"/>
  </si>
  <si>
    <t>実質収支</t>
  </si>
  <si>
    <t>単年度収支</t>
  </si>
  <si>
    <t>積立金</t>
  </si>
  <si>
    <t>繰上償還金</t>
  </si>
  <si>
    <t>積立金</t>
    <phoneticPr fontId="7"/>
  </si>
  <si>
    <t>実質単年度収支</t>
    <phoneticPr fontId="7"/>
  </si>
  <si>
    <t>標準財政規模</t>
  </si>
  <si>
    <t>臨時財政対策債</t>
    <phoneticPr fontId="7"/>
  </si>
  <si>
    <t>実質収支比率</t>
  </si>
  <si>
    <t>区分</t>
  </si>
  <si>
    <t>越すべき財源</t>
    <phoneticPr fontId="6"/>
  </si>
  <si>
    <t>取崩額</t>
    <phoneticPr fontId="7"/>
  </si>
  <si>
    <t>(Ｆ)+(Ｇ)+(Ｈ)</t>
  </si>
  <si>
    <t>発行可能額</t>
    <phoneticPr fontId="7"/>
  </si>
  <si>
    <t>（Ｅ）／（Ｋ）</t>
    <phoneticPr fontId="7"/>
  </si>
  <si>
    <t>（Ａ）</t>
  </si>
  <si>
    <t>（Ｂ）</t>
  </si>
  <si>
    <t>（Ａ－Ｂ）＝（Ｃ）</t>
  </si>
  <si>
    <t>（Ｄ）</t>
  </si>
  <si>
    <t>（Ｃ－Ｄ）＝（Ｅ）</t>
  </si>
  <si>
    <t>（Ｆ）</t>
  </si>
  <si>
    <t>（Ｇ）</t>
  </si>
  <si>
    <t>（Ｈ）</t>
  </si>
  <si>
    <t>（Ｉ）</t>
  </si>
  <si>
    <t xml:space="preserve">  　-(Ｉ)=(Ｊ)</t>
  </si>
  <si>
    <t>（％）</t>
  </si>
  <si>
    <t>市町村計</t>
  </si>
  <si>
    <t>計</t>
  </si>
  <si>
    <t>市計</t>
  </si>
  <si>
    <t>市</t>
  </si>
  <si>
    <t>町村計</t>
  </si>
  <si>
    <t>町</t>
  </si>
  <si>
    <t>八王子市</t>
  </si>
  <si>
    <t>八</t>
    <phoneticPr fontId="6"/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</si>
  <si>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</si>
  <si>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</si>
  <si>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</si>
  <si>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</si>
  <si>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</si>
  <si>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</si>
  <si>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</si>
  <si>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</si>
  <si>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</si>
  <si>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</si>
  <si>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</si>
  <si>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</si>
  <si>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</si>
  <si>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</si>
  <si>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</si>
  <si>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</si>
  <si>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</si>
  <si>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</si>
  <si>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</si>
  <si>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</si>
  <si>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</si>
  <si>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</si>
  <si>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</si>
  <si>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</si>
  <si>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</si>
  <si>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</si>
  <si>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</si>
  <si>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</si>
  <si>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</si>
  <si>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</si>
  <si>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</si>
  <si>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</si>
  <si>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</si>
  <si>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</si>
  <si>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</si>
  <si>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</si>
  <si>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</si>
  <si>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</si>
  <si>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</si>
  <si>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</si>
  <si>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</si>
  <si>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</si>
  <si>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</si>
  <si>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</si>
  <si>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</si>
  <si>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</si>
  <si>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</si>
  <si>
    <t>西</t>
  </si>
  <si>
    <t>瑞穂町</t>
  </si>
  <si>
    <t>瑞</t>
  </si>
  <si>
    <t>日の出町</t>
  </si>
  <si>
    <t>檜原村</t>
  </si>
  <si>
    <t>檜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</si>
  <si>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</si>
  <si>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</si>
  <si>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</si>
  <si>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</si>
  <si>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</si>
  <si>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</si>
  <si>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</si>
  <si>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</si>
  <si>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</si>
  <si>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</si>
  <si>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</si>
  <si>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</si>
  <si>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</si>
  <si>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</si>
  <si>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</si>
  <si>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小笠原村</t>
  </si>
  <si>
    <t>小</t>
  </si>
  <si>
    <t>（ⅱ）歳入内訳</t>
    <rPh sb="3" eb="4">
      <t>トシ</t>
    </rPh>
    <rPh sb="4" eb="5">
      <t>イリ</t>
    </rPh>
    <rPh sb="5" eb="7">
      <t>ウチワケ</t>
    </rPh>
    <phoneticPr fontId="6"/>
  </si>
  <si>
    <t>（単位：千円）</t>
  </si>
  <si>
    <t>市町村名</t>
    <rPh sb="0" eb="4">
      <t>シチョウソンメイ</t>
    </rPh>
    <phoneticPr fontId="13"/>
  </si>
  <si>
    <t>歳入合計</t>
    <phoneticPr fontId="6"/>
  </si>
  <si>
    <t>１</t>
    <phoneticPr fontId="6"/>
  </si>
  <si>
    <t>２</t>
    <phoneticPr fontId="6"/>
  </si>
  <si>
    <t>地方譲与税の内訳</t>
    <phoneticPr fontId="6"/>
  </si>
  <si>
    <t>３</t>
    <phoneticPr fontId="6"/>
  </si>
  <si>
    <t>４</t>
  </si>
  <si>
    <t>５</t>
  </si>
  <si>
    <t>６</t>
    <phoneticPr fontId="7"/>
  </si>
  <si>
    <t>７</t>
    <phoneticPr fontId="7"/>
  </si>
  <si>
    <t>８</t>
    <phoneticPr fontId="7"/>
  </si>
  <si>
    <t>地　方　税</t>
    <phoneticPr fontId="6"/>
  </si>
  <si>
    <t>地方譲与税</t>
    <phoneticPr fontId="6"/>
  </si>
  <si>
    <t>(1)</t>
    <phoneticPr fontId="6"/>
  </si>
  <si>
    <t>(2)</t>
    <phoneticPr fontId="6"/>
  </si>
  <si>
    <t>(3)</t>
    <phoneticPr fontId="6"/>
  </si>
  <si>
    <t>(4)</t>
    <phoneticPr fontId="6"/>
  </si>
  <si>
    <t>利　子　割</t>
    <phoneticPr fontId="6"/>
  </si>
  <si>
    <t>配　当　割</t>
    <rPh sb="0" eb="1">
      <t>クバ</t>
    </rPh>
    <rPh sb="2" eb="3">
      <t>トウ</t>
    </rPh>
    <phoneticPr fontId="6"/>
  </si>
  <si>
    <t>株式等譲渡</t>
    <rPh sb="0" eb="2">
      <t>カブシキ</t>
    </rPh>
    <rPh sb="2" eb="3">
      <t>トウ</t>
    </rPh>
    <rPh sb="3" eb="5">
      <t>ジョウト</t>
    </rPh>
    <phoneticPr fontId="6"/>
  </si>
  <si>
    <t>地方消費税</t>
    <phoneticPr fontId="6"/>
  </si>
  <si>
    <t>ゴルフ場利用税</t>
    <phoneticPr fontId="6"/>
  </si>
  <si>
    <t>特別地方消費税</t>
    <phoneticPr fontId="6"/>
  </si>
  <si>
    <t>地方揮発油</t>
    <rPh sb="2" eb="4">
      <t>キハツ</t>
    </rPh>
    <rPh sb="4" eb="5">
      <t>アブラ</t>
    </rPh>
    <phoneticPr fontId="6"/>
  </si>
  <si>
    <t>自動車重量</t>
    <phoneticPr fontId="6"/>
  </si>
  <si>
    <t>航空機燃料</t>
    <phoneticPr fontId="6"/>
  </si>
  <si>
    <t>森林環境</t>
    <rPh sb="0" eb="2">
      <t>シンリン</t>
    </rPh>
    <rPh sb="2" eb="4">
      <t>カンキョウ</t>
    </rPh>
    <phoneticPr fontId="6"/>
  </si>
  <si>
    <t>譲　与　税</t>
    <phoneticPr fontId="6"/>
  </si>
  <si>
    <t>交　付　金</t>
    <phoneticPr fontId="6"/>
  </si>
  <si>
    <t>所得割交付金</t>
    <rPh sb="1" eb="2">
      <t>トク</t>
    </rPh>
    <rPh sb="2" eb="3">
      <t>ワリ</t>
    </rPh>
    <phoneticPr fontId="6"/>
  </si>
  <si>
    <t>交付金</t>
    <phoneticPr fontId="6"/>
  </si>
  <si>
    <t>市町村計</t>
    <phoneticPr fontId="13"/>
  </si>
  <si>
    <t>計</t>
    <rPh sb="0" eb="1">
      <t>ケイ</t>
    </rPh>
    <phoneticPr fontId="14"/>
  </si>
  <si>
    <t>市計</t>
    <phoneticPr fontId="13"/>
  </si>
  <si>
    <t>市</t>
    <phoneticPr fontId="6"/>
  </si>
  <si>
    <t>町村計</t>
    <phoneticPr fontId="13"/>
  </si>
  <si>
    <t>町</t>
    <phoneticPr fontId="14"/>
  </si>
  <si>
    <t>八王子市</t>
    <phoneticPr fontId="13"/>
  </si>
  <si>
    <t>八</t>
    <phoneticPr fontId="14"/>
  </si>
  <si>
    <t>立川市</t>
    <phoneticPr fontId="13"/>
  </si>
  <si>
    <t>立</t>
    <phoneticPr fontId="14"/>
  </si>
  <si>
    <t>武蔵野市</t>
    <phoneticPr fontId="13"/>
  </si>
  <si>
    <t>武</t>
    <phoneticPr fontId="14"/>
  </si>
  <si>
    <t>三鷹市</t>
    <phoneticPr fontId="13"/>
  </si>
  <si>
    <t>三</t>
    <phoneticPr fontId="14"/>
  </si>
  <si>
    <t>青梅市</t>
    <phoneticPr fontId="13"/>
  </si>
  <si>
    <t>青</t>
    <phoneticPr fontId="14"/>
  </si>
  <si>
    <t>府中市</t>
    <phoneticPr fontId="13"/>
  </si>
  <si>
    <t>府</t>
    <phoneticPr fontId="14"/>
  </si>
  <si>
    <t>昭島市</t>
    <phoneticPr fontId="13"/>
  </si>
  <si>
    <t>昭</t>
    <phoneticPr fontId="14"/>
  </si>
  <si>
    <t>調布市</t>
    <phoneticPr fontId="13"/>
  </si>
  <si>
    <t>調</t>
    <phoneticPr fontId="14"/>
  </si>
  <si>
    <t>町田市</t>
    <phoneticPr fontId="13"/>
  </si>
  <si>
    <t>小金井市</t>
    <phoneticPr fontId="13"/>
  </si>
  <si>
    <t>金</t>
    <rPh sb="0" eb="1">
      <t>キン</t>
    </rPh>
    <phoneticPr fontId="14"/>
  </si>
  <si>
    <t>小平市</t>
    <phoneticPr fontId="13"/>
  </si>
  <si>
    <t>平</t>
    <rPh sb="0" eb="1">
      <t>タイ</t>
    </rPh>
    <phoneticPr fontId="14"/>
  </si>
  <si>
    <t>日野市</t>
    <phoneticPr fontId="13"/>
  </si>
  <si>
    <t>日</t>
    <phoneticPr fontId="14"/>
  </si>
  <si>
    <t>東村山市</t>
    <phoneticPr fontId="13"/>
  </si>
  <si>
    <t>東</t>
    <phoneticPr fontId="14"/>
  </si>
  <si>
    <t>国分寺市</t>
    <phoneticPr fontId="13"/>
  </si>
  <si>
    <t>分</t>
    <rPh sb="0" eb="1">
      <t>ブン</t>
    </rPh>
    <phoneticPr fontId="14"/>
  </si>
  <si>
    <t>国立市</t>
    <phoneticPr fontId="13"/>
  </si>
  <si>
    <t>国</t>
    <phoneticPr fontId="14"/>
  </si>
  <si>
    <t>福生市</t>
    <phoneticPr fontId="13"/>
  </si>
  <si>
    <t>福</t>
    <phoneticPr fontId="14"/>
  </si>
  <si>
    <t>狛江市</t>
    <phoneticPr fontId="13"/>
  </si>
  <si>
    <t>狛</t>
    <phoneticPr fontId="14"/>
  </si>
  <si>
    <t>東大和市</t>
    <phoneticPr fontId="13"/>
  </si>
  <si>
    <t>清瀬市</t>
    <phoneticPr fontId="13"/>
  </si>
  <si>
    <t>清</t>
    <phoneticPr fontId="14"/>
  </si>
  <si>
    <t>東久留米市</t>
    <phoneticPr fontId="13"/>
  </si>
  <si>
    <t>久</t>
    <phoneticPr fontId="14"/>
  </si>
  <si>
    <t>武蔵村山市</t>
    <phoneticPr fontId="13"/>
  </si>
  <si>
    <t>多摩市</t>
    <phoneticPr fontId="13"/>
  </si>
  <si>
    <t>多</t>
    <phoneticPr fontId="14"/>
  </si>
  <si>
    <t>稲城市</t>
    <phoneticPr fontId="13"/>
  </si>
  <si>
    <t>稲</t>
    <phoneticPr fontId="14"/>
  </si>
  <si>
    <t>羽村市</t>
    <phoneticPr fontId="13"/>
  </si>
  <si>
    <t>羽</t>
    <phoneticPr fontId="14"/>
  </si>
  <si>
    <t>あきる野市</t>
    <phoneticPr fontId="13"/>
  </si>
  <si>
    <t>あ</t>
    <phoneticPr fontId="14"/>
  </si>
  <si>
    <t>西東京市</t>
    <rPh sb="0" eb="1">
      <t>ニシ</t>
    </rPh>
    <rPh sb="1" eb="3">
      <t>トウキョウ</t>
    </rPh>
    <rPh sb="3" eb="4">
      <t>シ</t>
    </rPh>
    <phoneticPr fontId="6"/>
  </si>
  <si>
    <t>西</t>
    <rPh sb="0" eb="1">
      <t>ニシ</t>
    </rPh>
    <phoneticPr fontId="6"/>
  </si>
  <si>
    <t>瑞穂町</t>
    <phoneticPr fontId="13"/>
  </si>
  <si>
    <t>瑞</t>
    <phoneticPr fontId="14"/>
  </si>
  <si>
    <t>日の出町</t>
    <phoneticPr fontId="13"/>
  </si>
  <si>
    <t>檜原村</t>
    <phoneticPr fontId="13"/>
  </si>
  <si>
    <t>檜</t>
    <phoneticPr fontId="14"/>
  </si>
  <si>
    <t>奥多摩町</t>
    <phoneticPr fontId="13"/>
  </si>
  <si>
    <t>奥</t>
    <phoneticPr fontId="14"/>
  </si>
  <si>
    <t>大島町</t>
    <phoneticPr fontId="13"/>
  </si>
  <si>
    <t>大</t>
    <phoneticPr fontId="14"/>
  </si>
  <si>
    <t>利島村</t>
    <phoneticPr fontId="13"/>
  </si>
  <si>
    <t>利</t>
    <phoneticPr fontId="14"/>
  </si>
  <si>
    <t>新島村</t>
    <phoneticPr fontId="13"/>
  </si>
  <si>
    <t>新</t>
    <phoneticPr fontId="14"/>
  </si>
  <si>
    <t>神津島村</t>
    <phoneticPr fontId="13"/>
  </si>
  <si>
    <t>神</t>
    <phoneticPr fontId="14"/>
  </si>
  <si>
    <t>三宅村</t>
    <phoneticPr fontId="13"/>
  </si>
  <si>
    <t>御蔵島村</t>
    <phoneticPr fontId="13"/>
  </si>
  <si>
    <t>御</t>
    <phoneticPr fontId="14"/>
  </si>
  <si>
    <t>八丈町</t>
    <phoneticPr fontId="13"/>
  </si>
  <si>
    <t>小笠原村</t>
    <phoneticPr fontId="13"/>
  </si>
  <si>
    <t>小</t>
    <phoneticPr fontId="14"/>
  </si>
  <si>
    <t>９</t>
    <phoneticPr fontId="7"/>
  </si>
  <si>
    <t>10</t>
    <phoneticPr fontId="7"/>
  </si>
  <si>
    <t>11</t>
    <phoneticPr fontId="7"/>
  </si>
  <si>
    <t>12</t>
    <phoneticPr fontId="6"/>
  </si>
  <si>
    <t>13</t>
    <phoneticPr fontId="6"/>
  </si>
  <si>
    <t>地方交付税の内訳</t>
    <rPh sb="0" eb="2">
      <t>チホウ</t>
    </rPh>
    <rPh sb="2" eb="5">
      <t>コウフゼイ</t>
    </rPh>
    <phoneticPr fontId="6"/>
  </si>
  <si>
    <t>14</t>
    <phoneticPr fontId="6"/>
  </si>
  <si>
    <t>15</t>
    <phoneticPr fontId="6"/>
  </si>
  <si>
    <t>分担金及び負担金の内訳</t>
    <phoneticPr fontId="6"/>
  </si>
  <si>
    <t>自動車取得税</t>
    <phoneticPr fontId="6"/>
  </si>
  <si>
    <t>自動車税環境</t>
    <phoneticPr fontId="7"/>
  </si>
  <si>
    <t>法人事業税</t>
    <rPh sb="0" eb="2">
      <t>ホウジン</t>
    </rPh>
    <rPh sb="2" eb="5">
      <t>ジギョウゼイ</t>
    </rPh>
    <phoneticPr fontId="6"/>
  </si>
  <si>
    <t>地方特例</t>
    <rPh sb="2" eb="4">
      <t>トクレイ</t>
    </rPh>
    <phoneticPr fontId="6"/>
  </si>
  <si>
    <t>地方交付税</t>
    <phoneticPr fontId="6"/>
  </si>
  <si>
    <t>交通安全対策</t>
    <phoneticPr fontId="6"/>
  </si>
  <si>
    <t>分担金及び</t>
    <phoneticPr fontId="6"/>
  </si>
  <si>
    <t>普通交付税</t>
    <phoneticPr fontId="6"/>
  </si>
  <si>
    <t>特別交付税</t>
    <phoneticPr fontId="6"/>
  </si>
  <si>
    <t>震災復興</t>
    <rPh sb="0" eb="2">
      <t>シンサイ</t>
    </rPh>
    <rPh sb="2" eb="4">
      <t>フッコウ</t>
    </rPh>
    <phoneticPr fontId="6"/>
  </si>
  <si>
    <t>同級他団体</t>
    <phoneticPr fontId="6"/>
  </si>
  <si>
    <t>その他</t>
    <phoneticPr fontId="6"/>
  </si>
  <si>
    <t>性能割交付金</t>
    <phoneticPr fontId="6"/>
  </si>
  <si>
    <t>交付金等</t>
    <rPh sb="3" eb="4">
      <t>トウ</t>
    </rPh>
    <phoneticPr fontId="6"/>
  </si>
  <si>
    <t>特別交付税</t>
    <rPh sb="0" eb="2">
      <t>トクベツ</t>
    </rPh>
    <rPh sb="2" eb="4">
      <t>コウフ</t>
    </rPh>
    <rPh sb="4" eb="5">
      <t>ゼイ</t>
    </rPh>
    <phoneticPr fontId="6"/>
  </si>
  <si>
    <t>特別交付金</t>
    <phoneticPr fontId="6"/>
  </si>
  <si>
    <t>負　担　金</t>
    <phoneticPr fontId="6"/>
  </si>
  <si>
    <t>からのもの</t>
    <phoneticPr fontId="6"/>
  </si>
  <si>
    <t>市</t>
    <rPh sb="0" eb="1">
      <t>シ</t>
    </rPh>
    <phoneticPr fontId="14"/>
  </si>
  <si>
    <t>16</t>
    <phoneticPr fontId="6"/>
  </si>
  <si>
    <t>使　　用　　料　　の　　内　　訳</t>
    <rPh sb="0" eb="1">
      <t>ツカ</t>
    </rPh>
    <rPh sb="3" eb="4">
      <t>ヨウ</t>
    </rPh>
    <rPh sb="6" eb="7">
      <t>リョウ</t>
    </rPh>
    <phoneticPr fontId="6"/>
  </si>
  <si>
    <t>17</t>
    <phoneticPr fontId="6"/>
  </si>
  <si>
    <t>手数料の内訳</t>
    <phoneticPr fontId="6"/>
  </si>
  <si>
    <t>18</t>
    <phoneticPr fontId="6"/>
  </si>
  <si>
    <t>使　用　料</t>
    <rPh sb="0" eb="5">
      <t>シヨウリョウ</t>
    </rPh>
    <phoneticPr fontId="6"/>
  </si>
  <si>
    <t>授業料の内訳</t>
    <phoneticPr fontId="6"/>
  </si>
  <si>
    <t>手　数　料</t>
    <phoneticPr fontId="6"/>
  </si>
  <si>
    <t>国庫支出金</t>
    <phoneticPr fontId="6"/>
  </si>
  <si>
    <t>授　業　料</t>
    <phoneticPr fontId="6"/>
  </si>
  <si>
    <t>①幼稚園</t>
    <phoneticPr fontId="6"/>
  </si>
  <si>
    <t>②その他</t>
    <phoneticPr fontId="6"/>
  </si>
  <si>
    <t>保育所使用料</t>
    <phoneticPr fontId="6"/>
  </si>
  <si>
    <t>公営住宅使用料</t>
    <phoneticPr fontId="6"/>
  </si>
  <si>
    <t>その他</t>
  </si>
  <si>
    <t>法定受託事務に係るもの</t>
    <rPh sb="0" eb="2">
      <t>ホウテイ</t>
    </rPh>
    <rPh sb="2" eb="4">
      <t>ジュタク</t>
    </rPh>
    <rPh sb="4" eb="6">
      <t>ジム</t>
    </rPh>
    <rPh sb="7" eb="8">
      <t>カカ</t>
    </rPh>
    <phoneticPr fontId="6"/>
  </si>
  <si>
    <t>生活保護費</t>
    <phoneticPr fontId="6"/>
  </si>
  <si>
    <t>児童保護費等</t>
    <rPh sb="5" eb="6">
      <t>ナド</t>
    </rPh>
    <phoneticPr fontId="6"/>
  </si>
  <si>
    <t>(5)</t>
    <phoneticPr fontId="7"/>
  </si>
  <si>
    <t>(6)</t>
    <phoneticPr fontId="7"/>
  </si>
  <si>
    <t>(7)</t>
    <phoneticPr fontId="7"/>
  </si>
  <si>
    <t>(8)</t>
    <phoneticPr fontId="6"/>
  </si>
  <si>
    <t>委託金の内訳</t>
    <phoneticPr fontId="6"/>
  </si>
  <si>
    <t>(9)</t>
    <phoneticPr fontId="6"/>
  </si>
  <si>
    <t>(10)</t>
    <phoneticPr fontId="6"/>
  </si>
  <si>
    <t>(11)</t>
    <phoneticPr fontId="6"/>
  </si>
  <si>
    <t>(12)</t>
    <phoneticPr fontId="6"/>
  </si>
  <si>
    <t>障害者自立支援</t>
    <rPh sb="0" eb="2">
      <t>ショウガイ</t>
    </rPh>
    <rPh sb="2" eb="3">
      <t>シャ</t>
    </rPh>
    <rPh sb="3" eb="5">
      <t>ジリツ</t>
    </rPh>
    <rPh sb="5" eb="7">
      <t>シエン</t>
    </rPh>
    <phoneticPr fontId="6"/>
  </si>
  <si>
    <t>児童手当等</t>
    <rPh sb="0" eb="2">
      <t>ジドウ</t>
    </rPh>
    <rPh sb="2" eb="4">
      <t>テアテ</t>
    </rPh>
    <rPh sb="4" eb="5">
      <t>トウ</t>
    </rPh>
    <phoneticPr fontId="6"/>
  </si>
  <si>
    <t>普通建設事</t>
    <phoneticPr fontId="6"/>
  </si>
  <si>
    <t>災害復旧事</t>
    <phoneticPr fontId="6"/>
  </si>
  <si>
    <t>失業対策事</t>
    <rPh sb="0" eb="2">
      <t>シツギョウ</t>
    </rPh>
    <rPh sb="2" eb="4">
      <t>タイサク</t>
    </rPh>
    <rPh sb="4" eb="5">
      <t>コト</t>
    </rPh>
    <phoneticPr fontId="6"/>
  </si>
  <si>
    <t>委　託　金</t>
  </si>
  <si>
    <t xml:space="preserve">① </t>
    <phoneticPr fontId="6"/>
  </si>
  <si>
    <t xml:space="preserve">② </t>
    <phoneticPr fontId="6"/>
  </si>
  <si>
    <t xml:space="preserve">③ </t>
    <phoneticPr fontId="6"/>
  </si>
  <si>
    <t>財政補給金</t>
    <phoneticPr fontId="6"/>
  </si>
  <si>
    <t>社会資本整備</t>
    <rPh sb="0" eb="2">
      <t>シャカイ</t>
    </rPh>
    <rPh sb="2" eb="4">
      <t>シホン</t>
    </rPh>
    <rPh sb="4" eb="6">
      <t>セイビ</t>
    </rPh>
    <phoneticPr fontId="6"/>
  </si>
  <si>
    <t>特定防衛施設周辺</t>
    <phoneticPr fontId="6"/>
  </si>
  <si>
    <t>給付費等負担金</t>
    <rPh sb="0" eb="2">
      <t>キュウフ</t>
    </rPh>
    <rPh sb="2" eb="3">
      <t>ヒ</t>
    </rPh>
    <rPh sb="3" eb="4">
      <t>ナド</t>
    </rPh>
    <rPh sb="4" eb="6">
      <t>フタン</t>
    </rPh>
    <rPh sb="6" eb="7">
      <t>キン</t>
    </rPh>
    <phoneticPr fontId="6"/>
  </si>
  <si>
    <t>交付金</t>
    <rPh sb="0" eb="3">
      <t>コウフキン</t>
    </rPh>
    <phoneticPr fontId="6"/>
  </si>
  <si>
    <t>業費支出金</t>
    <phoneticPr fontId="6"/>
  </si>
  <si>
    <t>業費支出金</t>
    <rPh sb="0" eb="1">
      <t>ギョウ</t>
    </rPh>
    <rPh sb="1" eb="2">
      <t>ヒ</t>
    </rPh>
    <phoneticPr fontId="6"/>
  </si>
  <si>
    <t>普通建設事業</t>
    <phoneticPr fontId="6"/>
  </si>
  <si>
    <t>災害復旧事業</t>
    <phoneticPr fontId="6"/>
  </si>
  <si>
    <t>総合交付金</t>
    <rPh sb="0" eb="2">
      <t>ソウゴウ</t>
    </rPh>
    <rPh sb="2" eb="5">
      <t>コウフキン</t>
    </rPh>
    <phoneticPr fontId="6"/>
  </si>
  <si>
    <t>整備調整交付金</t>
    <phoneticPr fontId="6"/>
  </si>
  <si>
    <t>町</t>
    <phoneticPr fontId="6"/>
  </si>
  <si>
    <t>19</t>
    <phoneticPr fontId="6"/>
  </si>
  <si>
    <t>20</t>
    <phoneticPr fontId="6"/>
  </si>
  <si>
    <t>都道府県支出金の内訳</t>
    <phoneticPr fontId="6"/>
  </si>
  <si>
    <t>(13)</t>
    <phoneticPr fontId="7"/>
  </si>
  <si>
    <t>(14)</t>
    <phoneticPr fontId="7"/>
  </si>
  <si>
    <t>(15)</t>
    <phoneticPr fontId="7"/>
  </si>
  <si>
    <t>国有提供施設</t>
    <phoneticPr fontId="6"/>
  </si>
  <si>
    <t>都道府県</t>
    <phoneticPr fontId="6"/>
  </si>
  <si>
    <t>国庫財源を伴うものの内訳</t>
    <rPh sb="0" eb="2">
      <t>コッコ</t>
    </rPh>
    <rPh sb="2" eb="4">
      <t>ザイゲン</t>
    </rPh>
    <rPh sb="5" eb="6">
      <t>トモナ</t>
    </rPh>
    <rPh sb="10" eb="12">
      <t>ウチワケ</t>
    </rPh>
    <phoneticPr fontId="6"/>
  </si>
  <si>
    <t>等所在市町村</t>
    <phoneticPr fontId="6"/>
  </si>
  <si>
    <t xml:space="preserve">支　出　金  </t>
    <phoneticPr fontId="6"/>
  </si>
  <si>
    <t>国庫財源を</t>
    <phoneticPr fontId="6"/>
  </si>
  <si>
    <t>①児童保護費</t>
    <rPh sb="5" eb="6">
      <t>ヒ</t>
    </rPh>
    <phoneticPr fontId="6"/>
  </si>
  <si>
    <t>②障害者自立支援</t>
    <rPh sb="1" eb="4">
      <t>ショウガイシャ</t>
    </rPh>
    <rPh sb="4" eb="6">
      <t>ジリツ</t>
    </rPh>
    <rPh sb="6" eb="8">
      <t>シエン</t>
    </rPh>
    <phoneticPr fontId="6"/>
  </si>
  <si>
    <t>③児童手当等</t>
    <rPh sb="1" eb="3">
      <t>ジドウ</t>
    </rPh>
    <rPh sb="3" eb="5">
      <t>テアテ</t>
    </rPh>
    <rPh sb="5" eb="6">
      <t>トウ</t>
    </rPh>
    <phoneticPr fontId="6"/>
  </si>
  <si>
    <t>④普通建設事</t>
    <phoneticPr fontId="6"/>
  </si>
  <si>
    <t>⑤災害復旧事</t>
    <rPh sb="4" eb="5">
      <t>キュウ</t>
    </rPh>
    <phoneticPr fontId="6"/>
  </si>
  <si>
    <t>⑥委託金</t>
    <phoneticPr fontId="6"/>
  </si>
  <si>
    <t>委　　託　　金　　の　　内　　訳</t>
    <phoneticPr fontId="6"/>
  </si>
  <si>
    <t>地方創生臨時交付金</t>
    <phoneticPr fontId="7"/>
  </si>
  <si>
    <t>助成交付金</t>
    <phoneticPr fontId="6"/>
  </si>
  <si>
    <t>伴うもの</t>
    <phoneticPr fontId="6"/>
  </si>
  <si>
    <t>　等負担金</t>
    <rPh sb="1" eb="2">
      <t>トウ</t>
    </rPh>
    <phoneticPr fontId="6"/>
  </si>
  <si>
    <t>　業費支出金</t>
    <phoneticPr fontId="6"/>
  </si>
  <si>
    <t>(ｱ)普通建設事業</t>
    <phoneticPr fontId="6"/>
  </si>
  <si>
    <t>(ｲ)災害復旧事業</t>
    <phoneticPr fontId="6"/>
  </si>
  <si>
    <t>(ｳ)そ  の  他</t>
    <phoneticPr fontId="6"/>
  </si>
  <si>
    <t>都　　道　　府　　県　　支　　出　　金　　の　　内　　訳</t>
    <rPh sb="0" eb="1">
      <t>ミヤコ</t>
    </rPh>
    <rPh sb="3" eb="4">
      <t>ミチ</t>
    </rPh>
    <rPh sb="6" eb="7">
      <t>フ</t>
    </rPh>
    <rPh sb="9" eb="10">
      <t>ケン</t>
    </rPh>
    <rPh sb="12" eb="13">
      <t>ササ</t>
    </rPh>
    <rPh sb="15" eb="16">
      <t>デ</t>
    </rPh>
    <rPh sb="18" eb="19">
      <t>キン</t>
    </rPh>
    <rPh sb="24" eb="25">
      <t>ナイ</t>
    </rPh>
    <rPh sb="27" eb="28">
      <t>ヤク</t>
    </rPh>
    <phoneticPr fontId="6"/>
  </si>
  <si>
    <t>21</t>
    <phoneticPr fontId="6"/>
  </si>
  <si>
    <t xml:space="preserve"> 都　費　の　み　の　も　の　の　内　訳　</t>
    <phoneticPr fontId="6"/>
  </si>
  <si>
    <t>財産収入</t>
    <phoneticPr fontId="6"/>
  </si>
  <si>
    <t>財産売払収入の内訳</t>
    <phoneticPr fontId="6"/>
  </si>
  <si>
    <t>⑦電源立地地域</t>
    <rPh sb="5" eb="7">
      <t>チイキ</t>
    </rPh>
    <phoneticPr fontId="6"/>
  </si>
  <si>
    <t>①普通建設事</t>
    <phoneticPr fontId="6"/>
  </si>
  <si>
    <t>②災害復旧事</t>
    <phoneticPr fontId="6"/>
  </si>
  <si>
    <t>財産運用収入</t>
    <phoneticPr fontId="6"/>
  </si>
  <si>
    <t>財産売払収入</t>
    <phoneticPr fontId="6"/>
  </si>
  <si>
    <t>①土 地 建 物</t>
    <phoneticPr fontId="6"/>
  </si>
  <si>
    <t>②立　木　竹</t>
    <phoneticPr fontId="6"/>
  </si>
  <si>
    <t>③そ　の　他</t>
    <phoneticPr fontId="6"/>
  </si>
  <si>
    <t>22</t>
    <phoneticPr fontId="6"/>
  </si>
  <si>
    <t>23</t>
    <phoneticPr fontId="6"/>
  </si>
  <si>
    <t>24</t>
    <phoneticPr fontId="6"/>
  </si>
  <si>
    <t>繰越金の内訳</t>
    <phoneticPr fontId="6"/>
  </si>
  <si>
    <t>25</t>
    <phoneticPr fontId="6"/>
  </si>
  <si>
    <t>寄　附　金</t>
    <phoneticPr fontId="6"/>
  </si>
  <si>
    <t>繰　入　金</t>
    <phoneticPr fontId="6"/>
  </si>
  <si>
    <t>繰　越　金</t>
    <phoneticPr fontId="6"/>
  </si>
  <si>
    <t>諸　収　入</t>
    <phoneticPr fontId="6"/>
  </si>
  <si>
    <t>(5)</t>
    <phoneticPr fontId="6"/>
  </si>
  <si>
    <t>受託事業収入の内訳</t>
    <phoneticPr fontId="6"/>
  </si>
  <si>
    <t>ふるさと納税</t>
    <phoneticPr fontId="7"/>
  </si>
  <si>
    <t>地方創生応援税</t>
    <phoneticPr fontId="7"/>
  </si>
  <si>
    <t>その他</t>
    <phoneticPr fontId="7"/>
  </si>
  <si>
    <t>純繰越金</t>
    <phoneticPr fontId="6"/>
  </si>
  <si>
    <t>繰越事業費等</t>
    <phoneticPr fontId="6"/>
  </si>
  <si>
    <t>延滞金加算</t>
    <phoneticPr fontId="6"/>
  </si>
  <si>
    <t>預金利子</t>
    <phoneticPr fontId="6"/>
  </si>
  <si>
    <t>公営企業貸付</t>
    <phoneticPr fontId="6"/>
  </si>
  <si>
    <t>貸　付　金</t>
    <phoneticPr fontId="6"/>
  </si>
  <si>
    <t>受託事業収入</t>
    <phoneticPr fontId="6"/>
  </si>
  <si>
    <t>①同級他団体</t>
    <phoneticPr fontId="6"/>
  </si>
  <si>
    <t>②民間から</t>
    <phoneticPr fontId="6"/>
  </si>
  <si>
    <t>制に係る寄附金</t>
    <rPh sb="0" eb="1">
      <t>セイ</t>
    </rPh>
    <phoneticPr fontId="7"/>
  </si>
  <si>
    <t>充当財源繰越額</t>
    <phoneticPr fontId="6"/>
  </si>
  <si>
    <t>金及び過料</t>
    <phoneticPr fontId="6"/>
  </si>
  <si>
    <t>金元利収入</t>
    <phoneticPr fontId="6"/>
  </si>
  <si>
    <t>元利収入</t>
    <phoneticPr fontId="6"/>
  </si>
  <si>
    <t>　からのもの</t>
    <phoneticPr fontId="6"/>
  </si>
  <si>
    <t>　の も の</t>
    <phoneticPr fontId="6"/>
  </si>
  <si>
    <t>26</t>
    <phoneticPr fontId="6"/>
  </si>
  <si>
    <t>(6)</t>
    <phoneticPr fontId="6"/>
  </si>
  <si>
    <t>(7)</t>
    <phoneticPr fontId="6"/>
  </si>
  <si>
    <t>雑入の内訳</t>
    <phoneticPr fontId="6"/>
  </si>
  <si>
    <t>地　方　債</t>
    <phoneticPr fontId="6"/>
  </si>
  <si>
    <t>収益事業収入</t>
    <phoneticPr fontId="6"/>
  </si>
  <si>
    <t>雑　　　入</t>
    <phoneticPr fontId="6"/>
  </si>
  <si>
    <t>①一部事務組合</t>
    <phoneticPr fontId="6"/>
  </si>
  <si>
    <t>② そ　 の　 他</t>
    <phoneticPr fontId="6"/>
  </si>
  <si>
    <t>　配　 分　 金</t>
    <phoneticPr fontId="6"/>
  </si>
  <si>
    <t>（ⅲ）目的別歳出内訳</t>
    <rPh sb="3" eb="5">
      <t>モクテキ</t>
    </rPh>
    <rPh sb="5" eb="6">
      <t>ベツ</t>
    </rPh>
    <rPh sb="6" eb="7">
      <t>トシ</t>
    </rPh>
    <rPh sb="7" eb="8">
      <t>デ</t>
    </rPh>
    <rPh sb="8" eb="10">
      <t>ウチワケ</t>
    </rPh>
    <phoneticPr fontId="6"/>
  </si>
  <si>
    <t>歳出合計</t>
  </si>
  <si>
    <t>総務費の内訳</t>
    <phoneticPr fontId="6"/>
  </si>
  <si>
    <t>議　会　費</t>
    <phoneticPr fontId="6"/>
  </si>
  <si>
    <t>総　務　費</t>
    <phoneticPr fontId="6"/>
  </si>
  <si>
    <t>総 務 管 理 費</t>
    <phoneticPr fontId="6"/>
  </si>
  <si>
    <t>徴　　税　　費</t>
    <phoneticPr fontId="6"/>
  </si>
  <si>
    <t>戸籍・住民基本</t>
    <phoneticPr fontId="6"/>
  </si>
  <si>
    <t>選　　挙　　費</t>
    <phoneticPr fontId="6"/>
  </si>
  <si>
    <t>統 計 調 査 費</t>
    <phoneticPr fontId="6"/>
  </si>
  <si>
    <t>監 査 委 員 費</t>
    <phoneticPr fontId="6"/>
  </si>
  <si>
    <t xml:space="preserve">台　帳　費      </t>
    <phoneticPr fontId="7"/>
  </si>
  <si>
    <t>民生費の内訳</t>
    <phoneticPr fontId="6"/>
  </si>
  <si>
    <t>４</t>
    <phoneticPr fontId="6"/>
  </si>
  <si>
    <t>衛生費の内訳</t>
    <phoneticPr fontId="6"/>
  </si>
  <si>
    <t>民　生　費</t>
    <phoneticPr fontId="6"/>
  </si>
  <si>
    <t>衛　生　費</t>
    <phoneticPr fontId="6"/>
  </si>
  <si>
    <t>老人福祉費</t>
    <phoneticPr fontId="6"/>
  </si>
  <si>
    <t>児童福祉費</t>
    <phoneticPr fontId="6"/>
  </si>
  <si>
    <t>災害救助費</t>
    <phoneticPr fontId="6"/>
  </si>
  <si>
    <t>保健衛生費</t>
    <phoneticPr fontId="6"/>
  </si>
  <si>
    <t>結核対策費</t>
    <phoneticPr fontId="6"/>
  </si>
  <si>
    <t>保健所費</t>
    <rPh sb="0" eb="3">
      <t>ホケンジョ</t>
    </rPh>
    <rPh sb="3" eb="4">
      <t>ヒ</t>
    </rPh>
    <phoneticPr fontId="6"/>
  </si>
  <si>
    <t>清 掃 費</t>
    <phoneticPr fontId="6"/>
  </si>
  <si>
    <t>５</t>
    <phoneticPr fontId="6"/>
  </si>
  <si>
    <t>労働費の内訳　</t>
    <phoneticPr fontId="6"/>
  </si>
  <si>
    <t>６</t>
    <phoneticPr fontId="6"/>
  </si>
  <si>
    <t>農林水産業費の内訳　</t>
    <phoneticPr fontId="6"/>
  </si>
  <si>
    <t>７</t>
    <phoneticPr fontId="6"/>
  </si>
  <si>
    <t>労　働　費</t>
    <phoneticPr fontId="6"/>
  </si>
  <si>
    <t>農林水産業費</t>
    <phoneticPr fontId="6"/>
  </si>
  <si>
    <t>商　工　費</t>
    <phoneticPr fontId="6"/>
  </si>
  <si>
    <t>失業対策費</t>
    <phoneticPr fontId="6"/>
  </si>
  <si>
    <t>労働諸費</t>
    <phoneticPr fontId="6"/>
  </si>
  <si>
    <t xml:space="preserve">農 業 費 </t>
    <phoneticPr fontId="6"/>
  </si>
  <si>
    <t>畜産業費</t>
    <phoneticPr fontId="6"/>
  </si>
  <si>
    <t>農　地　費</t>
    <phoneticPr fontId="6"/>
  </si>
  <si>
    <t>林　業　費</t>
    <phoneticPr fontId="6"/>
  </si>
  <si>
    <t>水産業費</t>
    <phoneticPr fontId="6"/>
  </si>
  <si>
    <t>８</t>
    <phoneticPr fontId="6"/>
  </si>
  <si>
    <t>土　木　費</t>
    <phoneticPr fontId="6"/>
  </si>
  <si>
    <t>土木管理費</t>
    <phoneticPr fontId="6"/>
  </si>
  <si>
    <t>道路橋りょう費</t>
    <phoneticPr fontId="6"/>
  </si>
  <si>
    <t>河　川　費</t>
    <phoneticPr fontId="6"/>
  </si>
  <si>
    <t>港　湾　費</t>
    <phoneticPr fontId="6"/>
  </si>
  <si>
    <t>住　宅　費</t>
    <phoneticPr fontId="6"/>
  </si>
  <si>
    <t>空　港　費</t>
    <phoneticPr fontId="6"/>
  </si>
  <si>
    <t>９</t>
    <phoneticPr fontId="6"/>
  </si>
  <si>
    <t>10</t>
    <phoneticPr fontId="6"/>
  </si>
  <si>
    <t>消　防　費</t>
    <phoneticPr fontId="6"/>
  </si>
  <si>
    <t>教　育　費</t>
    <phoneticPr fontId="6"/>
  </si>
  <si>
    <t>教育総務費</t>
    <phoneticPr fontId="6"/>
  </si>
  <si>
    <t>小学校費</t>
    <phoneticPr fontId="6"/>
  </si>
  <si>
    <t>中学校費</t>
    <phoneticPr fontId="6"/>
  </si>
  <si>
    <t>幼稚園費</t>
    <phoneticPr fontId="6"/>
  </si>
  <si>
    <t>社会教育費</t>
    <phoneticPr fontId="6"/>
  </si>
  <si>
    <t>体育施設費等</t>
  </si>
  <si>
    <t>学校給食費</t>
  </si>
  <si>
    <t>11</t>
    <phoneticPr fontId="6"/>
  </si>
  <si>
    <t>災害復旧費の内訳</t>
    <phoneticPr fontId="6"/>
  </si>
  <si>
    <t>諸支出金の内訳</t>
    <phoneticPr fontId="6"/>
  </si>
  <si>
    <t>災害復旧費</t>
    <phoneticPr fontId="6"/>
  </si>
  <si>
    <t>公　債　費</t>
    <phoneticPr fontId="6"/>
  </si>
  <si>
    <t>諸支出金</t>
    <phoneticPr fontId="6"/>
  </si>
  <si>
    <t>前年度繰上</t>
    <phoneticPr fontId="6"/>
  </si>
  <si>
    <t>農林水産施設</t>
    <phoneticPr fontId="6"/>
  </si>
  <si>
    <t>公共土木施設</t>
    <phoneticPr fontId="6"/>
  </si>
  <si>
    <t>普通財産</t>
    <phoneticPr fontId="6"/>
  </si>
  <si>
    <t>公営企業費</t>
  </si>
  <si>
    <t>市町村たばこ税</t>
    <rPh sb="0" eb="3">
      <t>シチョウソン</t>
    </rPh>
    <rPh sb="6" eb="7">
      <t>ゼイ</t>
    </rPh>
    <phoneticPr fontId="6"/>
  </si>
  <si>
    <t>充　　用　　金</t>
    <phoneticPr fontId="6"/>
  </si>
  <si>
    <t>災 害 復 旧 費</t>
    <phoneticPr fontId="6"/>
  </si>
  <si>
    <t>取　得　費</t>
    <phoneticPr fontId="6"/>
  </si>
  <si>
    <t>都道府県交付金</t>
    <rPh sb="0" eb="4">
      <t>トドウフケン</t>
    </rPh>
    <rPh sb="4" eb="7">
      <t>コウフキン</t>
    </rPh>
    <phoneticPr fontId="6"/>
  </si>
  <si>
    <t>（ⅳ）性質別歳出内訳</t>
    <rPh sb="3" eb="4">
      <t>セイ</t>
    </rPh>
    <rPh sb="4" eb="5">
      <t>シツ</t>
    </rPh>
    <rPh sb="5" eb="6">
      <t>ベツ</t>
    </rPh>
    <rPh sb="6" eb="7">
      <t>トシ</t>
    </rPh>
    <rPh sb="7" eb="8">
      <t>デ</t>
    </rPh>
    <rPh sb="8" eb="10">
      <t>ウチワケ</t>
    </rPh>
    <phoneticPr fontId="6"/>
  </si>
  <si>
    <t>歳出合計</t>
    <phoneticPr fontId="6"/>
  </si>
  <si>
    <t>補助費等の内訳</t>
    <phoneticPr fontId="6"/>
  </si>
  <si>
    <t>人　件　費</t>
    <phoneticPr fontId="6"/>
  </si>
  <si>
    <t>物　件　費</t>
    <phoneticPr fontId="6"/>
  </si>
  <si>
    <t>維持補修費</t>
    <phoneticPr fontId="6"/>
  </si>
  <si>
    <t>扶　助　費</t>
    <phoneticPr fontId="6"/>
  </si>
  <si>
    <t>補助費等</t>
    <phoneticPr fontId="6"/>
  </si>
  <si>
    <t>うち職員給</t>
    <phoneticPr fontId="6"/>
  </si>
  <si>
    <t>都道府県に</t>
    <phoneticPr fontId="6"/>
  </si>
  <si>
    <t>同級他団体に</t>
    <phoneticPr fontId="6"/>
  </si>
  <si>
    <t>一部事務組合に</t>
    <phoneticPr fontId="6"/>
  </si>
  <si>
    <t>対するもの</t>
    <phoneticPr fontId="6"/>
  </si>
  <si>
    <t>普通建設事業費の内訳</t>
    <phoneticPr fontId="6"/>
  </si>
  <si>
    <t>災害復旧事業費の内訳</t>
    <phoneticPr fontId="6"/>
  </si>
  <si>
    <t>普通建設</t>
    <rPh sb="0" eb="2">
      <t>フツウ</t>
    </rPh>
    <rPh sb="2" eb="4">
      <t>ケンセツ</t>
    </rPh>
    <phoneticPr fontId="6"/>
  </si>
  <si>
    <t>受託事業費の内訳</t>
    <phoneticPr fontId="6"/>
  </si>
  <si>
    <t>災害復旧</t>
    <phoneticPr fontId="6"/>
  </si>
  <si>
    <t>事　業　費</t>
    <phoneticPr fontId="6"/>
  </si>
  <si>
    <t>補助事業費</t>
    <phoneticPr fontId="6"/>
  </si>
  <si>
    <t>単独事業費</t>
    <phoneticPr fontId="6"/>
  </si>
  <si>
    <t>国直轄事業</t>
    <rPh sb="0" eb="1">
      <t>クニ</t>
    </rPh>
    <rPh sb="1" eb="3">
      <t>チョッカツ</t>
    </rPh>
    <phoneticPr fontId="6"/>
  </si>
  <si>
    <t>県営事業</t>
    <phoneticPr fontId="6"/>
  </si>
  <si>
    <t>同級他団体施</t>
    <phoneticPr fontId="6"/>
  </si>
  <si>
    <t>受託事業費</t>
    <phoneticPr fontId="6"/>
  </si>
  <si>
    <t>行事業負担金</t>
    <phoneticPr fontId="6"/>
  </si>
  <si>
    <t>失業対策事業費の内訳</t>
    <phoneticPr fontId="6"/>
  </si>
  <si>
    <t>失業対策</t>
    <phoneticPr fontId="6"/>
  </si>
  <si>
    <t>公 債 費</t>
    <phoneticPr fontId="6"/>
  </si>
  <si>
    <t>積　立　金</t>
    <phoneticPr fontId="6"/>
  </si>
  <si>
    <t>投資及び</t>
    <phoneticPr fontId="6"/>
  </si>
  <si>
    <t>繰　出　金</t>
    <phoneticPr fontId="6"/>
  </si>
  <si>
    <t>出　資　金</t>
    <phoneticPr fontId="6"/>
  </si>
  <si>
    <t>国庫支出金の内訳　</t>
    <phoneticPr fontId="6"/>
  </si>
  <si>
    <t>国庫支出金の内訳</t>
    <phoneticPr fontId="5"/>
  </si>
  <si>
    <t>新型コロナウイルス
感染症対応</t>
    <phoneticPr fontId="7"/>
  </si>
  <si>
    <t>　　　国　　　庫　　　支　　　出　　　金　　　の　　　内　　　訳</t>
    <phoneticPr fontId="5"/>
  </si>
  <si>
    <t>財産収入の内訳</t>
    <phoneticPr fontId="6"/>
  </si>
  <si>
    <t>財産収入の内訳</t>
    <phoneticPr fontId="5"/>
  </si>
  <si>
    <t>国　庫　財　源　を　伴　う　も　の　の　内　訳</t>
    <rPh sb="0" eb="1">
      <t>クニ</t>
    </rPh>
    <rPh sb="2" eb="3">
      <t>コ</t>
    </rPh>
    <rPh sb="4" eb="5">
      <t>ザイ</t>
    </rPh>
    <rPh sb="6" eb="7">
      <t>ミナモト</t>
    </rPh>
    <rPh sb="10" eb="11">
      <t>トモナ</t>
    </rPh>
    <rPh sb="20" eb="21">
      <t>ナイ</t>
    </rPh>
    <rPh sb="22" eb="23">
      <t>ヤク</t>
    </rPh>
    <phoneticPr fontId="6"/>
  </si>
  <si>
    <t>諸収入の内訳</t>
    <phoneticPr fontId="6"/>
  </si>
  <si>
    <t>⑴</t>
  </si>
  <si>
    <t>⑴</t>
    <phoneticPr fontId="6"/>
  </si>
  <si>
    <t>⑵</t>
  </si>
  <si>
    <t>⑵</t>
    <phoneticPr fontId="6"/>
  </si>
  <si>
    <t>⑶</t>
  </si>
  <si>
    <t>⑶</t>
    <phoneticPr fontId="6"/>
  </si>
  <si>
    <t>⑷</t>
  </si>
  <si>
    <t>⑷</t>
    <phoneticPr fontId="6"/>
  </si>
  <si>
    <t>⑸</t>
  </si>
  <si>
    <t>⑸</t>
    <phoneticPr fontId="6"/>
  </si>
  <si>
    <t>⑹</t>
    <phoneticPr fontId="6"/>
  </si>
  <si>
    <t>⑸　　　都　　　　市　　　　計　　　　画　　　　費</t>
    <phoneticPr fontId="6"/>
  </si>
  <si>
    <t>⑺</t>
    <phoneticPr fontId="6"/>
  </si>
  <si>
    <t>⑹保健体育費</t>
    <phoneticPr fontId="6"/>
  </si>
  <si>
    <t>子育て世帯等臨時
特別支援事業費補助金</t>
    <phoneticPr fontId="7"/>
  </si>
  <si>
    <t>その他新型コロナ
ウイルス感染症対策
関係交付金等</t>
    <phoneticPr fontId="7"/>
  </si>
  <si>
    <t xml:space="preserve">
④そ  の  他</t>
    <phoneticPr fontId="6"/>
  </si>
  <si>
    <t xml:space="preserve">
⑨そ　の　他</t>
    <phoneticPr fontId="6"/>
  </si>
  <si>
    <t xml:space="preserve">
⑧新型コロナ
　ウイルス対策
　に係るもの</t>
    <phoneticPr fontId="7"/>
  </si>
  <si>
    <t xml:space="preserve">
③新型コロナ
　ウイルス対策
　に係るもの</t>
    <phoneticPr fontId="7"/>
  </si>
  <si>
    <t>　業費支出金</t>
    <phoneticPr fontId="5"/>
  </si>
  <si>
    <t>　給付費等負担金</t>
    <rPh sb="1" eb="3">
      <t>キュウフ</t>
    </rPh>
    <rPh sb="3" eb="4">
      <t>ヒ</t>
    </rPh>
    <rPh sb="4" eb="5">
      <t>トウ</t>
    </rPh>
    <rPh sb="5" eb="8">
      <t>フタンキン</t>
    </rPh>
    <phoneticPr fontId="6"/>
  </si>
  <si>
    <t>　対策交付金</t>
    <phoneticPr fontId="5"/>
  </si>
  <si>
    <t>社会福祉費</t>
    <phoneticPr fontId="6"/>
  </si>
  <si>
    <t>①街 路 費</t>
    <phoneticPr fontId="6"/>
  </si>
  <si>
    <t xml:space="preserve">
②　公　園　費
</t>
    <phoneticPr fontId="6"/>
  </si>
  <si>
    <t>③下 水 道 費</t>
    <phoneticPr fontId="6"/>
  </si>
  <si>
    <t>④区画整理費等</t>
    <phoneticPr fontId="6"/>
  </si>
  <si>
    <t>　土木費の内訳　</t>
    <phoneticPr fontId="6"/>
  </si>
  <si>
    <t>　教育費の内訳　</t>
    <phoneticPr fontId="6"/>
  </si>
  <si>
    <t xml:space="preserve">①補助事業費 </t>
    <phoneticPr fontId="6"/>
  </si>
  <si>
    <t>②単独事業費</t>
    <phoneticPr fontId="6"/>
  </si>
  <si>
    <t xml:space="preserve">
都費のみ
のもの</t>
    <rPh sb="1" eb="2">
      <t>ト</t>
    </rPh>
    <rPh sb="2" eb="3">
      <t>ヒ</t>
    </rPh>
    <phoneticPr fontId="6"/>
  </si>
  <si>
    <t>（Ｋ）</t>
    <phoneticPr fontId="5"/>
  </si>
  <si>
    <t>（Ｌ）</t>
    <phoneticPr fontId="7"/>
  </si>
  <si>
    <t>青ヶ島村</t>
    <phoneticPr fontId="7"/>
  </si>
  <si>
    <t>青ヶ島村</t>
    <phoneticPr fontId="13"/>
  </si>
  <si>
    <t>寄附金の内訳</t>
    <rPh sb="0" eb="3">
      <t>キフキン</t>
    </rPh>
    <rPh sb="4" eb="5">
      <t>ナイ</t>
    </rPh>
    <rPh sb="5" eb="6">
      <t>ワケ</t>
    </rPh>
    <phoneticPr fontId="7"/>
  </si>
  <si>
    <t>自治事務
に係るもの</t>
    <rPh sb="0" eb="2">
      <t>ジチイダイ</t>
    </rPh>
    <rPh sb="2" eb="4">
      <t>ジム</t>
    </rPh>
    <rPh sb="6" eb="7">
      <t>カカ</t>
    </rPh>
    <phoneticPr fontId="6"/>
  </si>
  <si>
    <t>(3)</t>
  </si>
  <si>
    <t>(4)</t>
  </si>
  <si>
    <t>　ア　令和５年度　普通会計決算状況調</t>
    <rPh sb="3" eb="5">
      <t>レイワ</t>
    </rPh>
    <phoneticPr fontId="6"/>
  </si>
  <si>
    <t>デジタル田園都市</t>
    <rPh sb="4" eb="8">
      <t>デンエントシ</t>
    </rPh>
    <phoneticPr fontId="6"/>
  </si>
  <si>
    <t>国家構想交付金</t>
    <rPh sb="0" eb="2">
      <t>コッカ</t>
    </rPh>
    <rPh sb="2" eb="4">
      <t>コウソウ</t>
    </rPh>
    <rPh sb="4" eb="6">
      <t>コウフ</t>
    </rPh>
    <rPh sb="6" eb="7">
      <t>キン</t>
    </rPh>
    <phoneticPr fontId="6"/>
  </si>
  <si>
    <t>(16)</t>
    <phoneticPr fontId="7"/>
  </si>
  <si>
    <t>(17)</t>
    <phoneticPr fontId="6"/>
  </si>
  <si>
    <t>物価高騰対応重点支援
地方創生臨時交付金</t>
    <rPh sb="0" eb="4">
      <t>ブッカコウトウ</t>
    </rPh>
    <rPh sb="4" eb="6">
      <t>タイオウ</t>
    </rPh>
    <rPh sb="6" eb="8">
      <t>ジュウテン</t>
    </rPh>
    <rPh sb="8" eb="10">
      <t>シエン</t>
    </rPh>
    <rPh sb="12" eb="14">
      <t>チホウ</t>
    </rPh>
    <rPh sb="14" eb="16">
      <t>ソウセイ</t>
    </rPh>
    <rPh sb="16" eb="21">
      <t>リンジコウフキン</t>
    </rPh>
    <phoneticPr fontId="5"/>
  </si>
  <si>
    <t>国に対するもの</t>
    <phoneticPr fontId="6"/>
  </si>
  <si>
    <t>その他に対するもの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</si>
</sst>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;&quot;△ &quot;#,##0"/>
    <numFmt numFmtId="178" formatCode="0.0_ "/>
    <numFmt numFmtId="179" formatCode="#,##0_ "/>
  </numFmts>
  <fonts count="23">
    <font>
      <sz val="11"/>
      <color theme="1"/>
      <name val="Yu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10"/>
      <name val="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" fillId="0" borderId="0"/>
    <xf numFmtId="38" fontId="15" fillId="0" borderId="0" applyFont="0" applyFill="0" applyBorder="0" applyAlignment="0" applyProtection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6" fillId="0" borderId="0"/>
    <xf numFmtId="0" fontId="2" fillId="0" borderId="0">
      <alignment vertical="center"/>
    </xf>
    <xf numFmtId="38" fontId="16" fillId="0" borderId="0" applyFont="0" applyFill="0" applyBorder="0" applyAlignment="0" applyProtection="0"/>
    <xf numFmtId="0" fontId="9" fillId="0" borderId="0"/>
    <xf numFmtId="0" fontId="3" fillId="0" borderId="0"/>
    <xf numFmtId="0" fontId="17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</cellStyleXfs>
  <cellXfs count="182">
    <xf numFmtId="0" fontId="0" fillId="0" borderId="0" xfId="0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2" applyNumberFormat="1" applyFont="1" applyAlignment="1">
      <alignment horizontal="center" vertical="center" wrapText="1"/>
    </xf>
    <xf numFmtId="49" fontId="4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 indent="1"/>
    </xf>
    <xf numFmtId="0" fontId="4" fillId="0" borderId="0" xfId="2" applyFont="1" applyAlignment="1">
      <alignment vertical="center"/>
    </xf>
    <xf numFmtId="49" fontId="8" fillId="0" borderId="2" xfId="2" applyNumberFormat="1" applyFont="1" applyBorder="1" applyAlignment="1">
      <alignment horizontal="distributed" vertical="center" justifyLastLine="1"/>
    </xf>
    <xf numFmtId="49" fontId="4" fillId="0" borderId="2" xfId="2" applyNumberFormat="1" applyFont="1" applyBorder="1" applyAlignment="1">
      <alignment horizontal="distributed" vertical="center" wrapText="1" justifyLastLine="1"/>
    </xf>
    <xf numFmtId="0" fontId="4" fillId="0" borderId="3" xfId="2" applyFont="1" applyBorder="1" applyAlignment="1">
      <alignment horizontal="distributed" vertical="center" justifyLastLine="1"/>
    </xf>
    <xf numFmtId="0" fontId="4" fillId="0" borderId="3" xfId="2" applyFont="1" applyBorder="1" applyAlignment="1">
      <alignment horizontal="center" vertical="center" justifyLastLine="1"/>
    </xf>
    <xf numFmtId="0" fontId="8" fillId="0" borderId="3" xfId="2" applyFont="1" applyBorder="1" applyAlignment="1">
      <alignment horizontal="distributed" vertical="center" justifyLastLine="1"/>
    </xf>
    <xf numFmtId="0" fontId="4" fillId="0" borderId="3" xfId="2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distributed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49" fontId="4" fillId="0" borderId="2" xfId="2" applyNumberFormat="1" applyFont="1" applyBorder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4" xfId="2" applyNumberFormat="1" applyFont="1" applyBorder="1" applyAlignment="1">
      <alignment horizontal="center" vertical="center"/>
    </xf>
    <xf numFmtId="179" fontId="4" fillId="0" borderId="2" xfId="2" applyNumberFormat="1" applyFont="1" applyBorder="1" applyAlignment="1">
      <alignment horizontal="center" vertical="center"/>
    </xf>
    <xf numFmtId="179" fontId="12" fillId="0" borderId="0" xfId="2" applyNumberFormat="1" applyFont="1" applyAlignment="1">
      <alignment vertical="center"/>
    </xf>
    <xf numFmtId="49" fontId="8" fillId="0" borderId="3" xfId="2" applyNumberFormat="1" applyFont="1" applyBorder="1" applyAlignment="1">
      <alignment horizontal="center" vertical="center" shrinkToFit="1"/>
    </xf>
    <xf numFmtId="49" fontId="8" fillId="0" borderId="4" xfId="2" applyNumberFormat="1" applyFont="1" applyBorder="1" applyAlignment="1">
      <alignment horizontal="center" vertical="center" shrinkToFit="1"/>
    </xf>
    <xf numFmtId="179" fontId="4" fillId="0" borderId="3" xfId="2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horizontal="left" vertical="center" wrapText="1"/>
    </xf>
    <xf numFmtId="49" fontId="4" fillId="0" borderId="3" xfId="2" applyNumberFormat="1" applyFont="1" applyBorder="1" applyAlignment="1">
      <alignment horizontal="center" vertical="center" shrinkToFit="1"/>
    </xf>
    <xf numFmtId="49" fontId="8" fillId="0" borderId="4" xfId="2" applyNumberFormat="1" applyFont="1" applyBorder="1" applyAlignment="1">
      <alignment horizontal="distributed" vertical="center" shrinkToFit="1"/>
    </xf>
    <xf numFmtId="49" fontId="4" fillId="0" borderId="4" xfId="2" applyNumberFormat="1" applyFont="1" applyBorder="1" applyAlignment="1">
      <alignment horizontal="center" vertical="center" shrinkToFit="1"/>
    </xf>
    <xf numFmtId="49" fontId="4" fillId="0" borderId="12" xfId="2" applyNumberFormat="1" applyFont="1" applyBorder="1" applyAlignment="1">
      <alignment horizontal="left" vertical="center"/>
    </xf>
    <xf numFmtId="49" fontId="8" fillId="0" borderId="3" xfId="2" applyNumberFormat="1" applyFont="1" applyBorder="1" applyAlignment="1">
      <alignment horizontal="distributed" vertical="center" justifyLastLine="1"/>
    </xf>
    <xf numFmtId="49" fontId="8" fillId="0" borderId="3" xfId="2" applyNumberFormat="1" applyFont="1" applyBorder="1" applyAlignment="1">
      <alignment horizontal="left" vertical="center" justifyLastLine="1"/>
    </xf>
    <xf numFmtId="49" fontId="8" fillId="0" borderId="4" xfId="2" applyNumberFormat="1" applyFont="1" applyBorder="1" applyAlignment="1">
      <alignment horizontal="distributed" vertical="center" justifyLastLine="1"/>
    </xf>
    <xf numFmtId="49" fontId="4" fillId="0" borderId="3" xfId="2" applyNumberFormat="1" applyFont="1" applyBorder="1" applyAlignment="1">
      <alignment vertical="center"/>
    </xf>
    <xf numFmtId="49" fontId="4" fillId="0" borderId="13" xfId="2" applyNumberFormat="1" applyFont="1" applyBorder="1" applyAlignment="1">
      <alignment horizontal="left" vertical="center"/>
    </xf>
    <xf numFmtId="49" fontId="4" fillId="0" borderId="7" xfId="2" applyNumberFormat="1" applyFont="1" applyBorder="1" applyAlignment="1">
      <alignment vertical="center"/>
    </xf>
    <xf numFmtId="49" fontId="4" fillId="0" borderId="2" xfId="2" applyNumberFormat="1" applyFont="1" applyBorder="1" applyAlignment="1">
      <alignment vertical="center"/>
    </xf>
    <xf numFmtId="49" fontId="4" fillId="0" borderId="6" xfId="2" applyNumberFormat="1" applyFont="1" applyBorder="1" applyAlignment="1">
      <alignment vertical="center" justifyLastLine="1"/>
    </xf>
    <xf numFmtId="49" fontId="8" fillId="0" borderId="3" xfId="2" applyNumberFormat="1" applyFont="1" applyBorder="1" applyAlignment="1">
      <alignment horizontal="distributed" vertical="distributed" wrapText="1"/>
    </xf>
    <xf numFmtId="49" fontId="4" fillId="0" borderId="7" xfId="2" applyNumberFormat="1" applyFont="1" applyBorder="1" applyAlignment="1" applyProtection="1">
      <alignment vertical="center" shrinkToFit="1"/>
      <protection locked="0"/>
    </xf>
    <xf numFmtId="49" fontId="4" fillId="0" borderId="1" xfId="2" applyNumberFormat="1" applyFont="1" applyBorder="1" applyAlignment="1">
      <alignment horizontal="right" vertical="center"/>
    </xf>
    <xf numFmtId="49" fontId="4" fillId="0" borderId="3" xfId="2" applyNumberFormat="1" applyFont="1" applyBorder="1" applyAlignment="1">
      <alignment horizontal="distributed" vertical="center"/>
    </xf>
    <xf numFmtId="49" fontId="4" fillId="0" borderId="2" xfId="2" applyNumberFormat="1" applyFont="1" applyBorder="1" applyAlignment="1">
      <alignment horizontal="distributed" vertical="center" justifyLastLine="1"/>
    </xf>
    <xf numFmtId="49" fontId="4" fillId="0" borderId="3" xfId="2" applyNumberFormat="1" applyFont="1" applyBorder="1" applyAlignment="1">
      <alignment horizontal="distributed" vertical="center" justifyLastLine="1"/>
    </xf>
    <xf numFmtId="49" fontId="4" fillId="0" borderId="4" xfId="2" applyNumberFormat="1" applyFont="1" applyBorder="1" applyAlignment="1">
      <alignment horizontal="distributed" vertical="center" justifyLastLine="1"/>
    </xf>
    <xf numFmtId="49" fontId="4" fillId="0" borderId="2" xfId="2" applyNumberFormat="1" applyFont="1" applyBorder="1" applyAlignment="1">
      <alignment horizontal="distributed" vertical="center" wrapText="1"/>
    </xf>
    <xf numFmtId="49" fontId="4" fillId="0" borderId="4" xfId="2" applyNumberFormat="1" applyFont="1" applyBorder="1" applyAlignment="1">
      <alignment horizontal="distributed" vertical="center" wrapText="1"/>
    </xf>
    <xf numFmtId="176" fontId="18" fillId="0" borderId="2" xfId="2" applyNumberFormat="1" applyFont="1" applyBorder="1" applyAlignment="1">
      <alignment horizontal="distributed" vertical="center"/>
    </xf>
    <xf numFmtId="177" fontId="19" fillId="0" borderId="2" xfId="2" applyNumberFormat="1" applyFont="1" applyBorder="1" applyAlignment="1">
      <alignment vertical="center"/>
    </xf>
    <xf numFmtId="178" fontId="19" fillId="0" borderId="2" xfId="1" applyNumberFormat="1" applyFont="1" applyFill="1" applyBorder="1" applyAlignment="1">
      <alignment vertical="center"/>
    </xf>
    <xf numFmtId="176" fontId="18" fillId="0" borderId="2" xfId="2" applyNumberFormat="1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176" fontId="18" fillId="0" borderId="3" xfId="2" applyNumberFormat="1" applyFont="1" applyBorder="1" applyAlignment="1">
      <alignment horizontal="distributed" vertical="center"/>
    </xf>
    <xf numFmtId="177" fontId="19" fillId="0" borderId="3" xfId="2" applyNumberFormat="1" applyFont="1" applyBorder="1" applyAlignment="1">
      <alignment vertical="center"/>
    </xf>
    <xf numFmtId="178" fontId="19" fillId="0" borderId="3" xfId="1" applyNumberFormat="1" applyFont="1" applyFill="1" applyBorder="1" applyAlignment="1">
      <alignment vertical="center"/>
    </xf>
    <xf numFmtId="176" fontId="18" fillId="0" borderId="3" xfId="2" applyNumberFormat="1" applyFont="1" applyBorder="1" applyAlignment="1">
      <alignment horizontal="center" vertical="center"/>
    </xf>
    <xf numFmtId="176" fontId="18" fillId="0" borderId="4" xfId="2" applyNumberFormat="1" applyFont="1" applyBorder="1" applyAlignment="1">
      <alignment horizontal="distributed" vertical="center"/>
    </xf>
    <xf numFmtId="177" fontId="19" fillId="0" borderId="4" xfId="2" applyNumberFormat="1" applyFont="1" applyBorder="1" applyAlignment="1">
      <alignment vertical="center"/>
    </xf>
    <xf numFmtId="178" fontId="19" fillId="0" borderId="4" xfId="1" applyNumberFormat="1" applyFont="1" applyFill="1" applyBorder="1" applyAlignment="1">
      <alignment vertical="center"/>
    </xf>
    <xf numFmtId="176" fontId="18" fillId="0" borderId="4" xfId="2" applyNumberFormat="1" applyFont="1" applyBorder="1" applyAlignment="1">
      <alignment horizontal="center" vertical="center"/>
    </xf>
    <xf numFmtId="176" fontId="19" fillId="0" borderId="2" xfId="2" applyNumberFormat="1" applyFont="1" applyBorder="1" applyAlignment="1">
      <alignment vertical="center"/>
    </xf>
    <xf numFmtId="179" fontId="19" fillId="0" borderId="3" xfId="2" applyNumberFormat="1" applyFont="1" applyBorder="1" applyAlignment="1">
      <alignment vertical="center"/>
    </xf>
    <xf numFmtId="179" fontId="19" fillId="0" borderId="4" xfId="2" applyNumberFormat="1" applyFont="1" applyBorder="1" applyAlignment="1">
      <alignment vertical="center"/>
    </xf>
    <xf numFmtId="179" fontId="19" fillId="0" borderId="2" xfId="2" applyNumberFormat="1" applyFont="1" applyBorder="1" applyAlignment="1">
      <alignment vertical="center"/>
    </xf>
    <xf numFmtId="0" fontId="3" fillId="0" borderId="0" xfId="2" applyAlignment="1">
      <alignment vertical="center"/>
    </xf>
    <xf numFmtId="177" fontId="12" fillId="0" borderId="2" xfId="2" applyNumberFormat="1" applyFont="1" applyBorder="1" applyAlignment="1">
      <alignment vertical="center"/>
    </xf>
    <xf numFmtId="178" fontId="12" fillId="0" borderId="2" xfId="1" applyNumberFormat="1" applyFont="1" applyFill="1" applyBorder="1" applyAlignment="1">
      <alignment vertical="center"/>
    </xf>
    <xf numFmtId="177" fontId="12" fillId="0" borderId="3" xfId="2" applyNumberFormat="1" applyFont="1" applyBorder="1" applyAlignment="1">
      <alignment vertical="center"/>
    </xf>
    <xf numFmtId="178" fontId="12" fillId="0" borderId="3" xfId="1" applyNumberFormat="1" applyFont="1" applyFill="1" applyBorder="1" applyAlignment="1">
      <alignment vertical="center"/>
    </xf>
    <xf numFmtId="177" fontId="12" fillId="0" borderId="4" xfId="2" applyNumberFormat="1" applyFont="1" applyBorder="1" applyAlignment="1">
      <alignment vertical="center"/>
    </xf>
    <xf numFmtId="178" fontId="12" fillId="0" borderId="4" xfId="1" applyNumberFormat="1" applyFont="1" applyFill="1" applyBorder="1" applyAlignment="1">
      <alignment vertical="center"/>
    </xf>
    <xf numFmtId="179" fontId="12" fillId="0" borderId="2" xfId="2" applyNumberFormat="1" applyFont="1" applyBorder="1" applyAlignment="1">
      <alignment vertical="center"/>
    </xf>
    <xf numFmtId="179" fontId="12" fillId="0" borderId="3" xfId="2" applyNumberFormat="1" applyFont="1" applyBorder="1" applyAlignment="1">
      <alignment vertical="center"/>
    </xf>
    <xf numFmtId="179" fontId="12" fillId="0" borderId="4" xfId="2" applyNumberFormat="1" applyFont="1" applyBorder="1" applyAlignment="1">
      <alignment vertical="center"/>
    </xf>
    <xf numFmtId="49" fontId="20" fillId="0" borderId="3" xfId="2" applyNumberFormat="1" applyFont="1" applyBorder="1" applyAlignment="1">
      <alignment horizontal="distributed" vertical="center" justifyLastLine="1"/>
    </xf>
    <xf numFmtId="49" fontId="21" fillId="0" borderId="3" xfId="2" applyNumberFormat="1" applyFont="1" applyBorder="1" applyAlignment="1">
      <alignment horizontal="distributed" vertical="center" justifyLastLine="1"/>
    </xf>
    <xf numFmtId="179" fontId="3" fillId="0" borderId="0" xfId="2" applyNumberFormat="1" applyAlignment="1">
      <alignment vertical="center"/>
    </xf>
    <xf numFmtId="0" fontId="4" fillId="0" borderId="2" xfId="2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49" fontId="4" fillId="0" borderId="2" xfId="2" applyNumberFormat="1" applyFont="1" applyBorder="1" applyAlignment="1">
      <alignment horizontal="center" vertical="distributed" textRotation="255" justifyLastLine="1"/>
    </xf>
    <xf numFmtId="0" fontId="3" fillId="0" borderId="3" xfId="2" applyBorder="1" applyAlignment="1">
      <alignment horizontal="center" vertical="distributed" textRotation="255" justifyLastLine="1"/>
    </xf>
    <xf numFmtId="0" fontId="3" fillId="0" borderId="4" xfId="2" applyBorder="1" applyAlignment="1">
      <alignment horizontal="center" vertical="distributed" textRotation="255" justifyLastLine="1"/>
    </xf>
    <xf numFmtId="49" fontId="4" fillId="0" borderId="2" xfId="2" applyNumberFormat="1" applyFont="1" applyBorder="1" applyAlignment="1">
      <alignment horizontal="distributed" vertical="center"/>
    </xf>
    <xf numFmtId="49" fontId="4" fillId="0" borderId="3" xfId="2" applyNumberFormat="1" applyFont="1" applyBorder="1" applyAlignment="1">
      <alignment horizontal="distributed" vertical="center"/>
    </xf>
    <xf numFmtId="49" fontId="4" fillId="0" borderId="4" xfId="2" applyNumberFormat="1" applyFont="1" applyBorder="1" applyAlignment="1">
      <alignment horizontal="distributed" vertical="center"/>
    </xf>
    <xf numFmtId="49" fontId="4" fillId="0" borderId="2" xfId="2" applyNumberFormat="1" applyFont="1" applyBorder="1" applyAlignment="1">
      <alignment horizontal="distributed" vertical="center" justifyLastLine="1"/>
    </xf>
    <xf numFmtId="49" fontId="4" fillId="0" borderId="3" xfId="2" applyNumberFormat="1" applyFont="1" applyBorder="1" applyAlignment="1">
      <alignment horizontal="distributed" vertical="center" justifyLastLine="1"/>
    </xf>
    <xf numFmtId="49" fontId="4" fillId="0" borderId="4" xfId="2" applyNumberFormat="1" applyFont="1" applyBorder="1" applyAlignment="1">
      <alignment horizontal="distributed" vertical="center" justifyLastLine="1"/>
    </xf>
    <xf numFmtId="49" fontId="4" fillId="0" borderId="5" xfId="2" applyNumberFormat="1" applyFont="1" applyBorder="1" applyAlignment="1">
      <alignment horizontal="distributed" vertical="center" indent="2"/>
    </xf>
    <xf numFmtId="49" fontId="4" fillId="0" borderId="6" xfId="2" applyNumberFormat="1" applyFont="1" applyBorder="1" applyAlignment="1">
      <alignment horizontal="distributed" vertical="center" indent="2"/>
    </xf>
    <xf numFmtId="49" fontId="4" fillId="0" borderId="7" xfId="2" applyNumberFormat="1" applyFont="1" applyBorder="1" applyAlignment="1">
      <alignment horizontal="distributed" vertical="center" indent="2"/>
    </xf>
    <xf numFmtId="49" fontId="12" fillId="0" borderId="3" xfId="2" applyNumberFormat="1" applyFont="1" applyBorder="1" applyAlignment="1">
      <alignment horizontal="center" vertical="distributed" textRotation="255" justifyLastLine="1"/>
    </xf>
    <xf numFmtId="49" fontId="12" fillId="0" borderId="4" xfId="2" applyNumberFormat="1" applyFont="1" applyBorder="1" applyAlignment="1">
      <alignment horizontal="center" vertical="distributed" textRotation="255" justifyLastLine="1"/>
    </xf>
    <xf numFmtId="49" fontId="4" fillId="0" borderId="3" xfId="2" applyNumberFormat="1" applyFont="1" applyBorder="1" applyAlignment="1">
      <alignment horizontal="center" vertical="center" shrinkToFit="1"/>
    </xf>
    <xf numFmtId="49" fontId="4" fillId="0" borderId="5" xfId="2" applyNumberFormat="1" applyFont="1" applyBorder="1" applyAlignment="1">
      <alignment horizontal="distributed" vertical="center" justifyLastLine="1"/>
    </xf>
    <xf numFmtId="49" fontId="4" fillId="0" borderId="6" xfId="2" applyNumberFormat="1" applyFont="1" applyBorder="1" applyAlignment="1">
      <alignment horizontal="distributed" vertical="center" justifyLastLine="1"/>
    </xf>
    <xf numFmtId="49" fontId="4" fillId="0" borderId="7" xfId="2" applyNumberFormat="1" applyFont="1" applyBorder="1" applyAlignment="1">
      <alignment horizontal="distributed" vertical="center" justifyLastLine="1"/>
    </xf>
    <xf numFmtId="49" fontId="4" fillId="0" borderId="8" xfId="2" applyNumberFormat="1" applyFont="1" applyBorder="1" applyAlignment="1">
      <alignment horizontal="center" vertical="distributed" textRotation="255" justifyLastLine="1"/>
    </xf>
    <xf numFmtId="49" fontId="12" fillId="0" borderId="9" xfId="2" applyNumberFormat="1" applyFont="1" applyBorder="1" applyAlignment="1">
      <alignment horizontal="center" vertical="distributed" textRotation="255" justifyLastLine="1"/>
    </xf>
    <xf numFmtId="49" fontId="12" fillId="0" borderId="10" xfId="2" applyNumberFormat="1" applyFont="1" applyBorder="1" applyAlignment="1">
      <alignment horizontal="center" vertical="distributed" textRotation="255" justifyLastLine="1"/>
    </xf>
    <xf numFmtId="49" fontId="4" fillId="0" borderId="3" xfId="2" applyNumberFormat="1" applyFont="1" applyBorder="1" applyAlignment="1">
      <alignment horizontal="distributed" vertical="center" wrapText="1"/>
    </xf>
    <xf numFmtId="49" fontId="4" fillId="0" borderId="3" xfId="2" applyNumberFormat="1" applyFont="1" applyBorder="1" applyAlignment="1">
      <alignment horizontal="distributed" vertical="center" wrapText="1" justifyLastLine="1"/>
    </xf>
    <xf numFmtId="0" fontId="3" fillId="0" borderId="4" xfId="2" applyBorder="1" applyAlignment="1">
      <alignment horizontal="distributed" vertical="center" wrapText="1" justifyLastLine="1"/>
    </xf>
    <xf numFmtId="49" fontId="4" fillId="0" borderId="5" xfId="2" applyNumberFormat="1" applyFont="1" applyBorder="1" applyAlignment="1">
      <alignment horizontal="center" vertical="center"/>
    </xf>
    <xf numFmtId="49" fontId="4" fillId="0" borderId="6" xfId="2" applyNumberFormat="1" applyFont="1" applyBorder="1" applyAlignment="1">
      <alignment horizontal="center" vertical="center"/>
    </xf>
    <xf numFmtId="49" fontId="4" fillId="0" borderId="7" xfId="2" applyNumberFormat="1" applyFont="1" applyBorder="1" applyAlignment="1">
      <alignment horizontal="center" vertical="center"/>
    </xf>
    <xf numFmtId="0" fontId="3" fillId="0" borderId="7" xfId="2" applyBorder="1" applyAlignment="1">
      <alignment horizontal="distributed" indent="2"/>
    </xf>
    <xf numFmtId="49" fontId="4" fillId="0" borderId="3" xfId="2" applyNumberFormat="1" applyFont="1" applyBorder="1" applyAlignment="1">
      <alignment horizontal="center" vertical="distributed" textRotation="255" justifyLastLine="1"/>
    </xf>
    <xf numFmtId="49" fontId="4" fillId="0" borderId="4" xfId="2" applyNumberFormat="1" applyFont="1" applyBorder="1" applyAlignment="1">
      <alignment horizontal="center" vertical="distributed" textRotation="255" justifyLastLine="1"/>
    </xf>
    <xf numFmtId="49" fontId="4" fillId="0" borderId="11" xfId="2" applyNumberFormat="1" applyFont="1" applyBorder="1" applyAlignment="1">
      <alignment horizontal="distributed" vertical="center" justifyLastLine="1"/>
    </xf>
    <xf numFmtId="0" fontId="3" fillId="0" borderId="4" xfId="2" applyBorder="1"/>
    <xf numFmtId="49" fontId="4" fillId="0" borderId="4" xfId="2" applyNumberFormat="1" applyFont="1" applyBorder="1" applyAlignment="1">
      <alignment horizontal="distributed" vertical="center" wrapText="1" justifyLastLine="1"/>
    </xf>
    <xf numFmtId="49" fontId="4" fillId="0" borderId="5" xfId="2" applyNumberFormat="1" applyFont="1" applyBorder="1" applyAlignment="1">
      <alignment horizontal="distributed" vertical="center" indent="4"/>
    </xf>
    <xf numFmtId="49" fontId="4" fillId="0" borderId="6" xfId="2" applyNumberFormat="1" applyFont="1" applyBorder="1" applyAlignment="1">
      <alignment horizontal="distributed" vertical="center" indent="4"/>
    </xf>
    <xf numFmtId="49" fontId="4" fillId="0" borderId="7" xfId="2" applyNumberFormat="1" applyFont="1" applyBorder="1" applyAlignment="1">
      <alignment horizontal="distributed" vertical="center" indent="4"/>
    </xf>
    <xf numFmtId="0" fontId="4" fillId="0" borderId="5" xfId="2" applyFont="1" applyBorder="1" applyAlignment="1">
      <alignment horizontal="distributed" vertical="center" indent="6"/>
    </xf>
    <xf numFmtId="0" fontId="4" fillId="0" borderId="6" xfId="2" applyFont="1" applyBorder="1" applyAlignment="1">
      <alignment horizontal="distributed" vertical="center" indent="6"/>
    </xf>
    <xf numFmtId="0" fontId="4" fillId="0" borderId="7" xfId="2" applyFont="1" applyBorder="1" applyAlignment="1">
      <alignment horizontal="distributed" vertical="center" indent="6"/>
    </xf>
    <xf numFmtId="49" fontId="4" fillId="0" borderId="5" xfId="2" applyNumberFormat="1" applyFont="1" applyBorder="1" applyAlignment="1">
      <alignment horizontal="center" vertical="center" shrinkToFit="1"/>
    </xf>
    <xf numFmtId="49" fontId="4" fillId="0" borderId="6" xfId="2" applyNumberFormat="1" applyFont="1" applyBorder="1" applyAlignment="1">
      <alignment horizontal="center" vertical="center" shrinkToFit="1"/>
    </xf>
    <xf numFmtId="49" fontId="4" fillId="0" borderId="7" xfId="2" applyNumberFormat="1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7" xfId="2" applyBorder="1" applyAlignment="1">
      <alignment vertical="center"/>
    </xf>
    <xf numFmtId="49" fontId="4" fillId="0" borderId="2" xfId="2" applyNumberFormat="1" applyFont="1" applyBorder="1" applyAlignment="1">
      <alignment horizontal="distributed" vertical="center" wrapText="1"/>
    </xf>
    <xf numFmtId="49" fontId="4" fillId="0" borderId="4" xfId="2" applyNumberFormat="1" applyFont="1" applyBorder="1" applyAlignment="1">
      <alignment horizontal="distributed" vertical="center" wrapText="1"/>
    </xf>
    <xf numFmtId="49" fontId="4" fillId="0" borderId="2" xfId="2" applyNumberFormat="1" applyFont="1" applyBorder="1" applyAlignment="1">
      <alignment horizontal="distributed" vertical="top" wrapText="1"/>
    </xf>
    <xf numFmtId="49" fontId="4" fillId="0" borderId="4" xfId="2" applyNumberFormat="1" applyFont="1" applyBorder="1" applyAlignment="1">
      <alignment horizontal="distributed" vertical="top"/>
    </xf>
    <xf numFmtId="49" fontId="4" fillId="0" borderId="5" xfId="2" applyNumberFormat="1" applyFont="1" applyBorder="1" applyAlignment="1">
      <alignment horizontal="distributed" vertical="center" indent="3"/>
    </xf>
    <xf numFmtId="49" fontId="4" fillId="0" borderId="6" xfId="2" applyNumberFormat="1" applyFont="1" applyBorder="1" applyAlignment="1">
      <alignment horizontal="distributed" vertical="center" indent="3"/>
    </xf>
    <xf numFmtId="49" fontId="4" fillId="0" borderId="7" xfId="2" applyNumberFormat="1" applyFont="1" applyBorder="1" applyAlignment="1">
      <alignment horizontal="distributed" vertical="center" indent="3"/>
    </xf>
    <xf numFmtId="49" fontId="4" fillId="0" borderId="13" xfId="2" applyNumberFormat="1" applyFont="1" applyBorder="1" applyAlignment="1">
      <alignment horizontal="distributed" vertical="center" indent="2"/>
    </xf>
    <xf numFmtId="49" fontId="4" fillId="0" borderId="14" xfId="2" applyNumberFormat="1" applyFont="1" applyBorder="1" applyAlignment="1">
      <alignment horizontal="distributed" vertical="center" indent="2"/>
    </xf>
    <xf numFmtId="49" fontId="4" fillId="0" borderId="8" xfId="2" applyNumberFormat="1" applyFont="1" applyBorder="1" applyAlignment="1">
      <alignment horizontal="distributed" vertical="center" indent="2"/>
    </xf>
    <xf numFmtId="49" fontId="4" fillId="0" borderId="5" xfId="2" applyNumberFormat="1" applyFont="1" applyBorder="1" applyAlignment="1">
      <alignment horizontal="distributed" vertical="center" indent="18"/>
    </xf>
    <xf numFmtId="49" fontId="4" fillId="0" borderId="6" xfId="2" applyNumberFormat="1" applyFont="1" applyBorder="1" applyAlignment="1">
      <alignment horizontal="distributed" vertical="center" indent="18"/>
    </xf>
    <xf numFmtId="49" fontId="4" fillId="0" borderId="7" xfId="2" applyNumberFormat="1" applyFont="1" applyBorder="1" applyAlignment="1">
      <alignment horizontal="distributed" vertical="center" indent="18"/>
    </xf>
    <xf numFmtId="49" fontId="4" fillId="0" borderId="5" xfId="2" applyNumberFormat="1" applyFont="1" applyBorder="1" applyAlignment="1">
      <alignment horizontal="distributed" vertical="center" indent="1"/>
    </xf>
    <xf numFmtId="0" fontId="3" fillId="0" borderId="7" xfId="2" applyBorder="1" applyAlignment="1">
      <alignment horizontal="distributed" vertical="center" indent="1"/>
    </xf>
    <xf numFmtId="49" fontId="4" fillId="0" borderId="15" xfId="2" applyNumberFormat="1" applyFont="1" applyBorder="1" applyAlignment="1">
      <alignment horizontal="distributed" vertical="center" justifyLastLine="1"/>
    </xf>
    <xf numFmtId="0" fontId="3" fillId="0" borderId="10" xfId="2" applyBorder="1" applyAlignment="1">
      <alignment horizontal="distributed" vertical="center" justifyLastLine="1"/>
    </xf>
    <xf numFmtId="49" fontId="4" fillId="0" borderId="1" xfId="2" applyNumberFormat="1" applyFont="1" applyBorder="1" applyAlignment="1">
      <alignment horizontal="right" vertical="center"/>
    </xf>
    <xf numFmtId="0" fontId="3" fillId="0" borderId="11" xfId="2" applyBorder="1" applyAlignment="1">
      <alignment horizontal="distributed" vertical="center" justifyLastLine="1"/>
    </xf>
    <xf numFmtId="49" fontId="4" fillId="0" borderId="11" xfId="2" applyNumberFormat="1" applyFont="1" applyBorder="1" applyAlignment="1">
      <alignment horizontal="distributed" vertical="center" indent="18"/>
    </xf>
    <xf numFmtId="49" fontId="4" fillId="0" borderId="11" xfId="2" applyNumberFormat="1" applyFont="1" applyBorder="1" applyAlignment="1">
      <alignment horizontal="distributed" vertical="center" indent="2"/>
    </xf>
    <xf numFmtId="0" fontId="3" fillId="0" borderId="6" xfId="2" applyBorder="1" applyAlignment="1">
      <alignment horizontal="distributed" vertical="center" justifyLastLine="1"/>
    </xf>
    <xf numFmtId="0" fontId="3" fillId="0" borderId="7" xfId="2" applyBorder="1" applyAlignment="1">
      <alignment horizontal="distributed" vertical="center" justifyLastLine="1"/>
    </xf>
    <xf numFmtId="49" fontId="4" fillId="0" borderId="0" xfId="2" applyNumberFormat="1" applyFont="1" applyFill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49" fontId="4" fillId="0" borderId="2" xfId="2" applyNumberFormat="1" applyFont="1" applyFill="1" applyBorder="1" applyAlignment="1">
      <alignment horizontal="distributed" vertical="center"/>
    </xf>
    <xf numFmtId="49" fontId="4" fillId="0" borderId="3" xfId="2" applyNumberFormat="1" applyFont="1" applyFill="1" applyBorder="1" applyAlignment="1">
      <alignment horizontal="distributed" vertical="center"/>
    </xf>
    <xf numFmtId="49" fontId="4" fillId="0" borderId="2" xfId="2" applyNumberFormat="1" applyFont="1" applyFill="1" applyBorder="1" applyAlignment="1">
      <alignment horizontal="left" vertical="center" wrapText="1"/>
    </xf>
    <xf numFmtId="49" fontId="4" fillId="0" borderId="3" xfId="2" applyNumberFormat="1" applyFont="1" applyFill="1" applyBorder="1" applyAlignment="1">
      <alignment horizontal="left" vertical="center"/>
    </xf>
    <xf numFmtId="49" fontId="8" fillId="0" borderId="3" xfId="2" applyNumberFormat="1" applyFont="1" applyFill="1" applyBorder="1" applyAlignment="1">
      <alignment horizontal="distributed" vertical="center" wrapText="1"/>
    </xf>
    <xf numFmtId="49" fontId="4" fillId="0" borderId="3" xfId="2" applyNumberFormat="1" applyFont="1" applyFill="1" applyBorder="1" applyAlignment="1">
      <alignment horizontal="distributed" vertical="center" justifyLastLine="1"/>
    </xf>
    <xf numFmtId="49" fontId="4" fillId="0" borderId="4" xfId="2" applyNumberFormat="1" applyFont="1" applyFill="1" applyBorder="1" applyAlignment="1">
      <alignment horizontal="distributed" vertical="center"/>
    </xf>
    <xf numFmtId="49" fontId="8" fillId="0" borderId="4" xfId="2" applyNumberFormat="1" applyFont="1" applyFill="1" applyBorder="1" applyAlignment="1">
      <alignment horizontal="distributed" vertical="center" wrapText="1"/>
    </xf>
    <xf numFmtId="49" fontId="4" fillId="0" borderId="4" xfId="2" applyNumberFormat="1" applyFont="1" applyFill="1" applyBorder="1" applyAlignment="1">
      <alignment horizontal="distributed" vertical="center" justifyLastLine="1"/>
    </xf>
    <xf numFmtId="0" fontId="12" fillId="0" borderId="0" xfId="2" applyFont="1" applyFill="1" applyAlignment="1">
      <alignment horizontal="center" vertical="center"/>
    </xf>
    <xf numFmtId="49" fontId="4" fillId="0" borderId="1" xfId="2" applyNumberFormat="1" applyFont="1" applyFill="1" applyBorder="1" applyAlignment="1">
      <alignment horizontal="right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11" xfId="2" applyNumberFormat="1" applyFont="1" applyFill="1" applyBorder="1" applyAlignment="1">
      <alignment horizontal="distributed" vertical="center" justifyLastLine="1"/>
    </xf>
    <xf numFmtId="49" fontId="4" fillId="0" borderId="3" xfId="2" applyNumberFormat="1" applyFont="1" applyFill="1" applyBorder="1" applyAlignment="1">
      <alignment horizontal="distributed" vertical="center" justifyLastLine="1"/>
    </xf>
    <xf numFmtId="49" fontId="4" fillId="0" borderId="4" xfId="2" applyNumberFormat="1" applyFont="1" applyFill="1" applyBorder="1" applyAlignment="1">
      <alignment horizontal="center" vertical="center"/>
    </xf>
    <xf numFmtId="179" fontId="19" fillId="0" borderId="2" xfId="2" applyNumberFormat="1" applyFont="1" applyFill="1" applyBorder="1" applyAlignment="1">
      <alignment vertical="center"/>
    </xf>
    <xf numFmtId="179" fontId="19" fillId="0" borderId="3" xfId="2" applyNumberFormat="1" applyFont="1" applyFill="1" applyBorder="1" applyAlignment="1">
      <alignment vertical="center"/>
    </xf>
    <xf numFmtId="179" fontId="19" fillId="0" borderId="4" xfId="2" applyNumberFormat="1" applyFont="1" applyFill="1" applyBorder="1" applyAlignment="1">
      <alignment vertical="center"/>
    </xf>
    <xf numFmtId="179" fontId="12" fillId="0" borderId="3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 applyProtection="1">
      <alignment horizontal="distributed" vertical="center" indent="3" shrinkToFit="1"/>
      <protection locked="0"/>
    </xf>
    <xf numFmtId="49" fontId="4" fillId="0" borderId="6" xfId="2" applyNumberFormat="1" applyFont="1" applyFill="1" applyBorder="1" applyAlignment="1" applyProtection="1">
      <alignment horizontal="distributed" vertical="center" indent="3" shrinkToFit="1"/>
      <protection locked="0"/>
    </xf>
    <xf numFmtId="49" fontId="4" fillId="0" borderId="7" xfId="2" applyNumberFormat="1" applyFont="1" applyFill="1" applyBorder="1" applyAlignment="1" applyProtection="1">
      <alignment horizontal="distributed" vertical="center" indent="3" shrinkToFit="1"/>
      <protection locked="0"/>
    </xf>
  </cellXfs>
  <cellStyles count="16">
    <cellStyle name="パーセント" xfId="1" builtinId="5"/>
    <cellStyle name="パーセント 2" xfId="5" xr:uid="{00000000-0005-0000-0000-000001000000}"/>
    <cellStyle name="パーセント 3" xfId="13" xr:uid="{00000000-0005-0000-0000-000002000000}"/>
    <cellStyle name="桁区切り 2" xfId="3" xr:uid="{00000000-0005-0000-0000-000003000000}"/>
    <cellStyle name="桁区切り 2 2" xfId="4" xr:uid="{00000000-0005-0000-0000-000004000000}"/>
    <cellStyle name="桁区切り 3" xfId="6" xr:uid="{00000000-0005-0000-0000-000005000000}"/>
    <cellStyle name="桁区切り 5" xfId="9" xr:uid="{00000000-0005-0000-0000-000006000000}"/>
    <cellStyle name="標準" xfId="0" builtinId="0"/>
    <cellStyle name="標準 2" xfId="2" xr:uid="{00000000-0005-0000-0000-000008000000}"/>
    <cellStyle name="標準 3" xfId="10" xr:uid="{00000000-0005-0000-0000-000009000000}"/>
    <cellStyle name="標準 3 2" xfId="14" xr:uid="{00000000-0005-0000-0000-00000A000000}"/>
    <cellStyle name="標準 3 3" xfId="11" xr:uid="{00000000-0005-0000-0000-00000B000000}"/>
    <cellStyle name="標準 4" xfId="12" xr:uid="{00000000-0005-0000-0000-00000C000000}"/>
    <cellStyle name="標準 7" xfId="7" xr:uid="{00000000-0005-0000-0000-00000D000000}"/>
    <cellStyle name="標準 8" xfId="8" xr:uid="{00000000-0005-0000-0000-00000E000000}"/>
    <cellStyle name="標準 8 2" xfId="15" xr:uid="{DC16BBEC-5DF3-4C39-9972-C6BDA2B9B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2:O51"/>
  <sheetViews>
    <sheetView view="pageBreakPreview" topLeftCell="I1" zoomScaleNormal="82" zoomScaleSheetLayoutView="100" workbookViewId="0">
      <selection activeCell="C26" sqref="C26"/>
    </sheetView>
  </sheetViews>
  <sheetFormatPr defaultRowHeight="17.25" customHeight="1"/>
  <cols>
    <col min="1" max="1" width="12.19921875" style="70" customWidth="1"/>
    <col min="2" max="2" width="18" style="70" customWidth="1"/>
    <col min="3" max="3" width="21.09765625" style="70" customWidth="1"/>
    <col min="4" max="6" width="15.3984375" style="70" customWidth="1"/>
    <col min="7" max="7" width="16.3984375" style="70" customWidth="1"/>
    <col min="8" max="10" width="12.8984375" style="70" customWidth="1"/>
    <col min="11" max="11" width="13.5" style="70" customWidth="1"/>
    <col min="12" max="12" width="14.5" style="70" customWidth="1"/>
    <col min="13" max="13" width="13.19921875" style="70" customWidth="1"/>
    <col min="14" max="14" width="12.19921875" style="70" customWidth="1"/>
    <col min="15" max="15" width="2.19921875" style="70" customWidth="1"/>
    <col min="16" max="16" width="9" style="70"/>
    <col min="17" max="17" width="9.09765625" style="70" bestFit="1" customWidth="1"/>
    <col min="18" max="257" width="9" style="70"/>
    <col min="258" max="258" width="12.19921875" style="70" customWidth="1"/>
    <col min="259" max="263" width="15.3984375" style="70" customWidth="1"/>
    <col min="264" max="270" width="12.19921875" style="70" customWidth="1"/>
    <col min="271" max="271" width="2.19921875" style="70" customWidth="1"/>
    <col min="272" max="272" width="9" style="70"/>
    <col min="273" max="273" width="9.09765625" style="70" bestFit="1" customWidth="1"/>
    <col min="274" max="513" width="9" style="70"/>
    <col min="514" max="514" width="12.19921875" style="70" customWidth="1"/>
    <col min="515" max="519" width="15.3984375" style="70" customWidth="1"/>
    <col min="520" max="526" width="12.19921875" style="70" customWidth="1"/>
    <col min="527" max="527" width="2.19921875" style="70" customWidth="1"/>
    <col min="528" max="528" width="9" style="70"/>
    <col min="529" max="529" width="9.09765625" style="70" bestFit="1" customWidth="1"/>
    <col min="530" max="769" width="9" style="70"/>
    <col min="770" max="770" width="12.19921875" style="70" customWidth="1"/>
    <col min="771" max="775" width="15.3984375" style="70" customWidth="1"/>
    <col min="776" max="782" width="12.19921875" style="70" customWidth="1"/>
    <col min="783" max="783" width="2.19921875" style="70" customWidth="1"/>
    <col min="784" max="784" width="9" style="70"/>
    <col min="785" max="785" width="9.09765625" style="70" bestFit="1" customWidth="1"/>
    <col min="786" max="1025" width="9" style="70"/>
    <col min="1026" max="1026" width="12.19921875" style="70" customWidth="1"/>
    <col min="1027" max="1031" width="15.3984375" style="70" customWidth="1"/>
    <col min="1032" max="1038" width="12.19921875" style="70" customWidth="1"/>
    <col min="1039" max="1039" width="2.19921875" style="70" customWidth="1"/>
    <col min="1040" max="1040" width="9" style="70"/>
    <col min="1041" max="1041" width="9.09765625" style="70" bestFit="1" customWidth="1"/>
    <col min="1042" max="1281" width="9" style="70"/>
    <col min="1282" max="1282" width="12.19921875" style="70" customWidth="1"/>
    <col min="1283" max="1287" width="15.3984375" style="70" customWidth="1"/>
    <col min="1288" max="1294" width="12.19921875" style="70" customWidth="1"/>
    <col min="1295" max="1295" width="2.19921875" style="70" customWidth="1"/>
    <col min="1296" max="1296" width="9" style="70"/>
    <col min="1297" max="1297" width="9.09765625" style="70" bestFit="1" customWidth="1"/>
    <col min="1298" max="1537" width="9" style="70"/>
    <col min="1538" max="1538" width="12.19921875" style="70" customWidth="1"/>
    <col min="1539" max="1543" width="15.3984375" style="70" customWidth="1"/>
    <col min="1544" max="1550" width="12.19921875" style="70" customWidth="1"/>
    <col min="1551" max="1551" width="2.19921875" style="70" customWidth="1"/>
    <col min="1552" max="1552" width="9" style="70"/>
    <col min="1553" max="1553" width="9.09765625" style="70" bestFit="1" customWidth="1"/>
    <col min="1554" max="1793" width="9" style="70"/>
    <col min="1794" max="1794" width="12.19921875" style="70" customWidth="1"/>
    <col min="1795" max="1799" width="15.3984375" style="70" customWidth="1"/>
    <col min="1800" max="1806" width="12.19921875" style="70" customWidth="1"/>
    <col min="1807" max="1807" width="2.19921875" style="70" customWidth="1"/>
    <col min="1808" max="1808" width="9" style="70"/>
    <col min="1809" max="1809" width="9.09765625" style="70" bestFit="1" customWidth="1"/>
    <col min="1810" max="2049" width="9" style="70"/>
    <col min="2050" max="2050" width="12.19921875" style="70" customWidth="1"/>
    <col min="2051" max="2055" width="15.3984375" style="70" customWidth="1"/>
    <col min="2056" max="2062" width="12.19921875" style="70" customWidth="1"/>
    <col min="2063" max="2063" width="2.19921875" style="70" customWidth="1"/>
    <col min="2064" max="2064" width="9" style="70"/>
    <col min="2065" max="2065" width="9.09765625" style="70" bestFit="1" customWidth="1"/>
    <col min="2066" max="2305" width="9" style="70"/>
    <col min="2306" max="2306" width="12.19921875" style="70" customWidth="1"/>
    <col min="2307" max="2311" width="15.3984375" style="70" customWidth="1"/>
    <col min="2312" max="2318" width="12.19921875" style="70" customWidth="1"/>
    <col min="2319" max="2319" width="2.19921875" style="70" customWidth="1"/>
    <col min="2320" max="2320" width="9" style="70"/>
    <col min="2321" max="2321" width="9.09765625" style="70" bestFit="1" customWidth="1"/>
    <col min="2322" max="2561" width="9" style="70"/>
    <col min="2562" max="2562" width="12.19921875" style="70" customWidth="1"/>
    <col min="2563" max="2567" width="15.3984375" style="70" customWidth="1"/>
    <col min="2568" max="2574" width="12.19921875" style="70" customWidth="1"/>
    <col min="2575" max="2575" width="2.19921875" style="70" customWidth="1"/>
    <col min="2576" max="2576" width="9" style="70"/>
    <col min="2577" max="2577" width="9.09765625" style="70" bestFit="1" customWidth="1"/>
    <col min="2578" max="2817" width="9" style="70"/>
    <col min="2818" max="2818" width="12.19921875" style="70" customWidth="1"/>
    <col min="2819" max="2823" width="15.3984375" style="70" customWidth="1"/>
    <col min="2824" max="2830" width="12.19921875" style="70" customWidth="1"/>
    <col min="2831" max="2831" width="2.19921875" style="70" customWidth="1"/>
    <col min="2832" max="2832" width="9" style="70"/>
    <col min="2833" max="2833" width="9.09765625" style="70" bestFit="1" customWidth="1"/>
    <col min="2834" max="3073" width="9" style="70"/>
    <col min="3074" max="3074" width="12.19921875" style="70" customWidth="1"/>
    <col min="3075" max="3079" width="15.3984375" style="70" customWidth="1"/>
    <col min="3080" max="3086" width="12.19921875" style="70" customWidth="1"/>
    <col min="3087" max="3087" width="2.19921875" style="70" customWidth="1"/>
    <col min="3088" max="3088" width="9" style="70"/>
    <col min="3089" max="3089" width="9.09765625" style="70" bestFit="1" customWidth="1"/>
    <col min="3090" max="3329" width="9" style="70"/>
    <col min="3330" max="3330" width="12.19921875" style="70" customWidth="1"/>
    <col min="3331" max="3335" width="15.3984375" style="70" customWidth="1"/>
    <col min="3336" max="3342" width="12.19921875" style="70" customWidth="1"/>
    <col min="3343" max="3343" width="2.19921875" style="70" customWidth="1"/>
    <col min="3344" max="3344" width="9" style="70"/>
    <col min="3345" max="3345" width="9.09765625" style="70" bestFit="1" customWidth="1"/>
    <col min="3346" max="3585" width="9" style="70"/>
    <col min="3586" max="3586" width="12.19921875" style="70" customWidth="1"/>
    <col min="3587" max="3591" width="15.3984375" style="70" customWidth="1"/>
    <col min="3592" max="3598" width="12.19921875" style="70" customWidth="1"/>
    <col min="3599" max="3599" width="2.19921875" style="70" customWidth="1"/>
    <col min="3600" max="3600" width="9" style="70"/>
    <col min="3601" max="3601" width="9.09765625" style="70" bestFit="1" customWidth="1"/>
    <col min="3602" max="3841" width="9" style="70"/>
    <col min="3842" max="3842" width="12.19921875" style="70" customWidth="1"/>
    <col min="3843" max="3847" width="15.3984375" style="70" customWidth="1"/>
    <col min="3848" max="3854" width="12.19921875" style="70" customWidth="1"/>
    <col min="3855" max="3855" width="2.19921875" style="70" customWidth="1"/>
    <col min="3856" max="3856" width="9" style="70"/>
    <col min="3857" max="3857" width="9.09765625" style="70" bestFit="1" customWidth="1"/>
    <col min="3858" max="4097" width="9" style="70"/>
    <col min="4098" max="4098" width="12.19921875" style="70" customWidth="1"/>
    <col min="4099" max="4103" width="15.3984375" style="70" customWidth="1"/>
    <col min="4104" max="4110" width="12.19921875" style="70" customWidth="1"/>
    <col min="4111" max="4111" width="2.19921875" style="70" customWidth="1"/>
    <col min="4112" max="4112" width="9" style="70"/>
    <col min="4113" max="4113" width="9.09765625" style="70" bestFit="1" customWidth="1"/>
    <col min="4114" max="4353" width="9" style="70"/>
    <col min="4354" max="4354" width="12.19921875" style="70" customWidth="1"/>
    <col min="4355" max="4359" width="15.3984375" style="70" customWidth="1"/>
    <col min="4360" max="4366" width="12.19921875" style="70" customWidth="1"/>
    <col min="4367" max="4367" width="2.19921875" style="70" customWidth="1"/>
    <col min="4368" max="4368" width="9" style="70"/>
    <col min="4369" max="4369" width="9.09765625" style="70" bestFit="1" customWidth="1"/>
    <col min="4370" max="4609" width="9" style="70"/>
    <col min="4610" max="4610" width="12.19921875" style="70" customWidth="1"/>
    <col min="4611" max="4615" width="15.3984375" style="70" customWidth="1"/>
    <col min="4616" max="4622" width="12.19921875" style="70" customWidth="1"/>
    <col min="4623" max="4623" width="2.19921875" style="70" customWidth="1"/>
    <col min="4624" max="4624" width="9" style="70"/>
    <col min="4625" max="4625" width="9.09765625" style="70" bestFit="1" customWidth="1"/>
    <col min="4626" max="4865" width="9" style="70"/>
    <col min="4866" max="4866" width="12.19921875" style="70" customWidth="1"/>
    <col min="4867" max="4871" width="15.3984375" style="70" customWidth="1"/>
    <col min="4872" max="4878" width="12.19921875" style="70" customWidth="1"/>
    <col min="4879" max="4879" width="2.19921875" style="70" customWidth="1"/>
    <col min="4880" max="4880" width="9" style="70"/>
    <col min="4881" max="4881" width="9.09765625" style="70" bestFit="1" customWidth="1"/>
    <col min="4882" max="5121" width="9" style="70"/>
    <col min="5122" max="5122" width="12.19921875" style="70" customWidth="1"/>
    <col min="5123" max="5127" width="15.3984375" style="70" customWidth="1"/>
    <col min="5128" max="5134" width="12.19921875" style="70" customWidth="1"/>
    <col min="5135" max="5135" width="2.19921875" style="70" customWidth="1"/>
    <col min="5136" max="5136" width="9" style="70"/>
    <col min="5137" max="5137" width="9.09765625" style="70" bestFit="1" customWidth="1"/>
    <col min="5138" max="5377" width="9" style="70"/>
    <col min="5378" max="5378" width="12.19921875" style="70" customWidth="1"/>
    <col min="5379" max="5383" width="15.3984375" style="70" customWidth="1"/>
    <col min="5384" max="5390" width="12.19921875" style="70" customWidth="1"/>
    <col min="5391" max="5391" width="2.19921875" style="70" customWidth="1"/>
    <col min="5392" max="5392" width="9" style="70"/>
    <col min="5393" max="5393" width="9.09765625" style="70" bestFit="1" customWidth="1"/>
    <col min="5394" max="5633" width="9" style="70"/>
    <col min="5634" max="5634" width="12.19921875" style="70" customWidth="1"/>
    <col min="5635" max="5639" width="15.3984375" style="70" customWidth="1"/>
    <col min="5640" max="5646" width="12.19921875" style="70" customWidth="1"/>
    <col min="5647" max="5647" width="2.19921875" style="70" customWidth="1"/>
    <col min="5648" max="5648" width="9" style="70"/>
    <col min="5649" max="5649" width="9.09765625" style="70" bestFit="1" customWidth="1"/>
    <col min="5650" max="5889" width="9" style="70"/>
    <col min="5890" max="5890" width="12.19921875" style="70" customWidth="1"/>
    <col min="5891" max="5895" width="15.3984375" style="70" customWidth="1"/>
    <col min="5896" max="5902" width="12.19921875" style="70" customWidth="1"/>
    <col min="5903" max="5903" width="2.19921875" style="70" customWidth="1"/>
    <col min="5904" max="5904" width="9" style="70"/>
    <col min="5905" max="5905" width="9.09765625" style="70" bestFit="1" customWidth="1"/>
    <col min="5906" max="6145" width="9" style="70"/>
    <col min="6146" max="6146" width="12.19921875" style="70" customWidth="1"/>
    <col min="6147" max="6151" width="15.3984375" style="70" customWidth="1"/>
    <col min="6152" max="6158" width="12.19921875" style="70" customWidth="1"/>
    <col min="6159" max="6159" width="2.19921875" style="70" customWidth="1"/>
    <col min="6160" max="6160" width="9" style="70"/>
    <col min="6161" max="6161" width="9.09765625" style="70" bestFit="1" customWidth="1"/>
    <col min="6162" max="6401" width="9" style="70"/>
    <col min="6402" max="6402" width="12.19921875" style="70" customWidth="1"/>
    <col min="6403" max="6407" width="15.3984375" style="70" customWidth="1"/>
    <col min="6408" max="6414" width="12.19921875" style="70" customWidth="1"/>
    <col min="6415" max="6415" width="2.19921875" style="70" customWidth="1"/>
    <col min="6416" max="6416" width="9" style="70"/>
    <col min="6417" max="6417" width="9.09765625" style="70" bestFit="1" customWidth="1"/>
    <col min="6418" max="6657" width="9" style="70"/>
    <col min="6658" max="6658" width="12.19921875" style="70" customWidth="1"/>
    <col min="6659" max="6663" width="15.3984375" style="70" customWidth="1"/>
    <col min="6664" max="6670" width="12.19921875" style="70" customWidth="1"/>
    <col min="6671" max="6671" width="2.19921875" style="70" customWidth="1"/>
    <col min="6672" max="6672" width="9" style="70"/>
    <col min="6673" max="6673" width="9.09765625" style="70" bestFit="1" customWidth="1"/>
    <col min="6674" max="6913" width="9" style="70"/>
    <col min="6914" max="6914" width="12.19921875" style="70" customWidth="1"/>
    <col min="6915" max="6919" width="15.3984375" style="70" customWidth="1"/>
    <col min="6920" max="6926" width="12.19921875" style="70" customWidth="1"/>
    <col min="6927" max="6927" width="2.19921875" style="70" customWidth="1"/>
    <col min="6928" max="6928" width="9" style="70"/>
    <col min="6929" max="6929" width="9.09765625" style="70" bestFit="1" customWidth="1"/>
    <col min="6930" max="7169" width="9" style="70"/>
    <col min="7170" max="7170" width="12.19921875" style="70" customWidth="1"/>
    <col min="7171" max="7175" width="15.3984375" style="70" customWidth="1"/>
    <col min="7176" max="7182" width="12.19921875" style="70" customWidth="1"/>
    <col min="7183" max="7183" width="2.19921875" style="70" customWidth="1"/>
    <col min="7184" max="7184" width="9" style="70"/>
    <col min="7185" max="7185" width="9.09765625" style="70" bestFit="1" customWidth="1"/>
    <col min="7186" max="7425" width="9" style="70"/>
    <col min="7426" max="7426" width="12.19921875" style="70" customWidth="1"/>
    <col min="7427" max="7431" width="15.3984375" style="70" customWidth="1"/>
    <col min="7432" max="7438" width="12.19921875" style="70" customWidth="1"/>
    <col min="7439" max="7439" width="2.19921875" style="70" customWidth="1"/>
    <col min="7440" max="7440" width="9" style="70"/>
    <col min="7441" max="7441" width="9.09765625" style="70" bestFit="1" customWidth="1"/>
    <col min="7442" max="7681" width="9" style="70"/>
    <col min="7682" max="7682" width="12.19921875" style="70" customWidth="1"/>
    <col min="7683" max="7687" width="15.3984375" style="70" customWidth="1"/>
    <col min="7688" max="7694" width="12.19921875" style="70" customWidth="1"/>
    <col min="7695" max="7695" width="2.19921875" style="70" customWidth="1"/>
    <col min="7696" max="7696" width="9" style="70"/>
    <col min="7697" max="7697" width="9.09765625" style="70" bestFit="1" customWidth="1"/>
    <col min="7698" max="7937" width="9" style="70"/>
    <col min="7938" max="7938" width="12.19921875" style="70" customWidth="1"/>
    <col min="7939" max="7943" width="15.3984375" style="70" customWidth="1"/>
    <col min="7944" max="7950" width="12.19921875" style="70" customWidth="1"/>
    <col min="7951" max="7951" width="2.19921875" style="70" customWidth="1"/>
    <col min="7952" max="7952" width="9" style="70"/>
    <col min="7953" max="7953" width="9.09765625" style="70" bestFit="1" customWidth="1"/>
    <col min="7954" max="8193" width="9" style="70"/>
    <col min="8194" max="8194" width="12.19921875" style="70" customWidth="1"/>
    <col min="8195" max="8199" width="15.3984375" style="70" customWidth="1"/>
    <col min="8200" max="8206" width="12.19921875" style="70" customWidth="1"/>
    <col min="8207" max="8207" width="2.19921875" style="70" customWidth="1"/>
    <col min="8208" max="8208" width="9" style="70"/>
    <col min="8209" max="8209" width="9.09765625" style="70" bestFit="1" customWidth="1"/>
    <col min="8210" max="8449" width="9" style="70"/>
    <col min="8450" max="8450" width="12.19921875" style="70" customWidth="1"/>
    <col min="8451" max="8455" width="15.3984375" style="70" customWidth="1"/>
    <col min="8456" max="8462" width="12.19921875" style="70" customWidth="1"/>
    <col min="8463" max="8463" width="2.19921875" style="70" customWidth="1"/>
    <col min="8464" max="8464" width="9" style="70"/>
    <col min="8465" max="8465" width="9.09765625" style="70" bestFit="1" customWidth="1"/>
    <col min="8466" max="8705" width="9" style="70"/>
    <col min="8706" max="8706" width="12.19921875" style="70" customWidth="1"/>
    <col min="8707" max="8711" width="15.3984375" style="70" customWidth="1"/>
    <col min="8712" max="8718" width="12.19921875" style="70" customWidth="1"/>
    <col min="8719" max="8719" width="2.19921875" style="70" customWidth="1"/>
    <col min="8720" max="8720" width="9" style="70"/>
    <col min="8721" max="8721" width="9.09765625" style="70" bestFit="1" customWidth="1"/>
    <col min="8722" max="8961" width="9" style="70"/>
    <col min="8962" max="8962" width="12.19921875" style="70" customWidth="1"/>
    <col min="8963" max="8967" width="15.3984375" style="70" customWidth="1"/>
    <col min="8968" max="8974" width="12.19921875" style="70" customWidth="1"/>
    <col min="8975" max="8975" width="2.19921875" style="70" customWidth="1"/>
    <col min="8976" max="8976" width="9" style="70"/>
    <col min="8977" max="8977" width="9.09765625" style="70" bestFit="1" customWidth="1"/>
    <col min="8978" max="9217" width="9" style="70"/>
    <col min="9218" max="9218" width="12.19921875" style="70" customWidth="1"/>
    <col min="9219" max="9223" width="15.3984375" style="70" customWidth="1"/>
    <col min="9224" max="9230" width="12.19921875" style="70" customWidth="1"/>
    <col min="9231" max="9231" width="2.19921875" style="70" customWidth="1"/>
    <col min="9232" max="9232" width="9" style="70"/>
    <col min="9233" max="9233" width="9.09765625" style="70" bestFit="1" customWidth="1"/>
    <col min="9234" max="9473" width="9" style="70"/>
    <col min="9474" max="9474" width="12.19921875" style="70" customWidth="1"/>
    <col min="9475" max="9479" width="15.3984375" style="70" customWidth="1"/>
    <col min="9480" max="9486" width="12.19921875" style="70" customWidth="1"/>
    <col min="9487" max="9487" width="2.19921875" style="70" customWidth="1"/>
    <col min="9488" max="9488" width="9" style="70"/>
    <col min="9489" max="9489" width="9.09765625" style="70" bestFit="1" customWidth="1"/>
    <col min="9490" max="9729" width="9" style="70"/>
    <col min="9730" max="9730" width="12.19921875" style="70" customWidth="1"/>
    <col min="9731" max="9735" width="15.3984375" style="70" customWidth="1"/>
    <col min="9736" max="9742" width="12.19921875" style="70" customWidth="1"/>
    <col min="9743" max="9743" width="2.19921875" style="70" customWidth="1"/>
    <col min="9744" max="9744" width="9" style="70"/>
    <col min="9745" max="9745" width="9.09765625" style="70" bestFit="1" customWidth="1"/>
    <col min="9746" max="9985" width="9" style="70"/>
    <col min="9986" max="9986" width="12.19921875" style="70" customWidth="1"/>
    <col min="9987" max="9991" width="15.3984375" style="70" customWidth="1"/>
    <col min="9992" max="9998" width="12.19921875" style="70" customWidth="1"/>
    <col min="9999" max="9999" width="2.19921875" style="70" customWidth="1"/>
    <col min="10000" max="10000" width="9" style="70"/>
    <col min="10001" max="10001" width="9.09765625" style="70" bestFit="1" customWidth="1"/>
    <col min="10002" max="10241" width="9" style="70"/>
    <col min="10242" max="10242" width="12.19921875" style="70" customWidth="1"/>
    <col min="10243" max="10247" width="15.3984375" style="70" customWidth="1"/>
    <col min="10248" max="10254" width="12.19921875" style="70" customWidth="1"/>
    <col min="10255" max="10255" width="2.19921875" style="70" customWidth="1"/>
    <col min="10256" max="10256" width="9" style="70"/>
    <col min="10257" max="10257" width="9.09765625" style="70" bestFit="1" customWidth="1"/>
    <col min="10258" max="10497" width="9" style="70"/>
    <col min="10498" max="10498" width="12.19921875" style="70" customWidth="1"/>
    <col min="10499" max="10503" width="15.3984375" style="70" customWidth="1"/>
    <col min="10504" max="10510" width="12.19921875" style="70" customWidth="1"/>
    <col min="10511" max="10511" width="2.19921875" style="70" customWidth="1"/>
    <col min="10512" max="10512" width="9" style="70"/>
    <col min="10513" max="10513" width="9.09765625" style="70" bestFit="1" customWidth="1"/>
    <col min="10514" max="10753" width="9" style="70"/>
    <col min="10754" max="10754" width="12.19921875" style="70" customWidth="1"/>
    <col min="10755" max="10759" width="15.3984375" style="70" customWidth="1"/>
    <col min="10760" max="10766" width="12.19921875" style="70" customWidth="1"/>
    <col min="10767" max="10767" width="2.19921875" style="70" customWidth="1"/>
    <col min="10768" max="10768" width="9" style="70"/>
    <col min="10769" max="10769" width="9.09765625" style="70" bestFit="1" customWidth="1"/>
    <col min="10770" max="11009" width="9" style="70"/>
    <col min="11010" max="11010" width="12.19921875" style="70" customWidth="1"/>
    <col min="11011" max="11015" width="15.3984375" style="70" customWidth="1"/>
    <col min="11016" max="11022" width="12.19921875" style="70" customWidth="1"/>
    <col min="11023" max="11023" width="2.19921875" style="70" customWidth="1"/>
    <col min="11024" max="11024" width="9" style="70"/>
    <col min="11025" max="11025" width="9.09765625" style="70" bestFit="1" customWidth="1"/>
    <col min="11026" max="11265" width="9" style="70"/>
    <col min="11266" max="11266" width="12.19921875" style="70" customWidth="1"/>
    <col min="11267" max="11271" width="15.3984375" style="70" customWidth="1"/>
    <col min="11272" max="11278" width="12.19921875" style="70" customWidth="1"/>
    <col min="11279" max="11279" width="2.19921875" style="70" customWidth="1"/>
    <col min="11280" max="11280" width="9" style="70"/>
    <col min="11281" max="11281" width="9.09765625" style="70" bestFit="1" customWidth="1"/>
    <col min="11282" max="11521" width="9" style="70"/>
    <col min="11522" max="11522" width="12.19921875" style="70" customWidth="1"/>
    <col min="11523" max="11527" width="15.3984375" style="70" customWidth="1"/>
    <col min="11528" max="11534" width="12.19921875" style="70" customWidth="1"/>
    <col min="11535" max="11535" width="2.19921875" style="70" customWidth="1"/>
    <col min="11536" max="11536" width="9" style="70"/>
    <col min="11537" max="11537" width="9.09765625" style="70" bestFit="1" customWidth="1"/>
    <col min="11538" max="11777" width="9" style="70"/>
    <col min="11778" max="11778" width="12.19921875" style="70" customWidth="1"/>
    <col min="11779" max="11783" width="15.3984375" style="70" customWidth="1"/>
    <col min="11784" max="11790" width="12.19921875" style="70" customWidth="1"/>
    <col min="11791" max="11791" width="2.19921875" style="70" customWidth="1"/>
    <col min="11792" max="11792" width="9" style="70"/>
    <col min="11793" max="11793" width="9.09765625" style="70" bestFit="1" customWidth="1"/>
    <col min="11794" max="12033" width="9" style="70"/>
    <col min="12034" max="12034" width="12.19921875" style="70" customWidth="1"/>
    <col min="12035" max="12039" width="15.3984375" style="70" customWidth="1"/>
    <col min="12040" max="12046" width="12.19921875" style="70" customWidth="1"/>
    <col min="12047" max="12047" width="2.19921875" style="70" customWidth="1"/>
    <col min="12048" max="12048" width="9" style="70"/>
    <col min="12049" max="12049" width="9.09765625" style="70" bestFit="1" customWidth="1"/>
    <col min="12050" max="12289" width="9" style="70"/>
    <col min="12290" max="12290" width="12.19921875" style="70" customWidth="1"/>
    <col min="12291" max="12295" width="15.3984375" style="70" customWidth="1"/>
    <col min="12296" max="12302" width="12.19921875" style="70" customWidth="1"/>
    <col min="12303" max="12303" width="2.19921875" style="70" customWidth="1"/>
    <col min="12304" max="12304" width="9" style="70"/>
    <col min="12305" max="12305" width="9.09765625" style="70" bestFit="1" customWidth="1"/>
    <col min="12306" max="12545" width="9" style="70"/>
    <col min="12546" max="12546" width="12.19921875" style="70" customWidth="1"/>
    <col min="12547" max="12551" width="15.3984375" style="70" customWidth="1"/>
    <col min="12552" max="12558" width="12.19921875" style="70" customWidth="1"/>
    <col min="12559" max="12559" width="2.19921875" style="70" customWidth="1"/>
    <col min="12560" max="12560" width="9" style="70"/>
    <col min="12561" max="12561" width="9.09765625" style="70" bestFit="1" customWidth="1"/>
    <col min="12562" max="12801" width="9" style="70"/>
    <col min="12802" max="12802" width="12.19921875" style="70" customWidth="1"/>
    <col min="12803" max="12807" width="15.3984375" style="70" customWidth="1"/>
    <col min="12808" max="12814" width="12.19921875" style="70" customWidth="1"/>
    <col min="12815" max="12815" width="2.19921875" style="70" customWidth="1"/>
    <col min="12816" max="12816" width="9" style="70"/>
    <col min="12817" max="12817" width="9.09765625" style="70" bestFit="1" customWidth="1"/>
    <col min="12818" max="13057" width="9" style="70"/>
    <col min="13058" max="13058" width="12.19921875" style="70" customWidth="1"/>
    <col min="13059" max="13063" width="15.3984375" style="70" customWidth="1"/>
    <col min="13064" max="13070" width="12.19921875" style="70" customWidth="1"/>
    <col min="13071" max="13071" width="2.19921875" style="70" customWidth="1"/>
    <col min="13072" max="13072" width="9" style="70"/>
    <col min="13073" max="13073" width="9.09765625" style="70" bestFit="1" customWidth="1"/>
    <col min="13074" max="13313" width="9" style="70"/>
    <col min="13314" max="13314" width="12.19921875" style="70" customWidth="1"/>
    <col min="13315" max="13319" width="15.3984375" style="70" customWidth="1"/>
    <col min="13320" max="13326" width="12.19921875" style="70" customWidth="1"/>
    <col min="13327" max="13327" width="2.19921875" style="70" customWidth="1"/>
    <col min="13328" max="13328" width="9" style="70"/>
    <col min="13329" max="13329" width="9.09765625" style="70" bestFit="1" customWidth="1"/>
    <col min="13330" max="13569" width="9" style="70"/>
    <col min="13570" max="13570" width="12.19921875" style="70" customWidth="1"/>
    <col min="13571" max="13575" width="15.3984375" style="70" customWidth="1"/>
    <col min="13576" max="13582" width="12.19921875" style="70" customWidth="1"/>
    <col min="13583" max="13583" width="2.19921875" style="70" customWidth="1"/>
    <col min="13584" max="13584" width="9" style="70"/>
    <col min="13585" max="13585" width="9.09765625" style="70" bestFit="1" customWidth="1"/>
    <col min="13586" max="13825" width="9" style="70"/>
    <col min="13826" max="13826" width="12.19921875" style="70" customWidth="1"/>
    <col min="13827" max="13831" width="15.3984375" style="70" customWidth="1"/>
    <col min="13832" max="13838" width="12.19921875" style="70" customWidth="1"/>
    <col min="13839" max="13839" width="2.19921875" style="70" customWidth="1"/>
    <col min="13840" max="13840" width="9" style="70"/>
    <col min="13841" max="13841" width="9.09765625" style="70" bestFit="1" customWidth="1"/>
    <col min="13842" max="14081" width="9" style="70"/>
    <col min="14082" max="14082" width="12.19921875" style="70" customWidth="1"/>
    <col min="14083" max="14087" width="15.3984375" style="70" customWidth="1"/>
    <col min="14088" max="14094" width="12.19921875" style="70" customWidth="1"/>
    <col min="14095" max="14095" width="2.19921875" style="70" customWidth="1"/>
    <col min="14096" max="14096" width="9" style="70"/>
    <col min="14097" max="14097" width="9.09765625" style="70" bestFit="1" customWidth="1"/>
    <col min="14098" max="14337" width="9" style="70"/>
    <col min="14338" max="14338" width="12.19921875" style="70" customWidth="1"/>
    <col min="14339" max="14343" width="15.3984375" style="70" customWidth="1"/>
    <col min="14344" max="14350" width="12.19921875" style="70" customWidth="1"/>
    <col min="14351" max="14351" width="2.19921875" style="70" customWidth="1"/>
    <col min="14352" max="14352" width="9" style="70"/>
    <col min="14353" max="14353" width="9.09765625" style="70" bestFit="1" customWidth="1"/>
    <col min="14354" max="14593" width="9" style="70"/>
    <col min="14594" max="14594" width="12.19921875" style="70" customWidth="1"/>
    <col min="14595" max="14599" width="15.3984375" style="70" customWidth="1"/>
    <col min="14600" max="14606" width="12.19921875" style="70" customWidth="1"/>
    <col min="14607" max="14607" width="2.19921875" style="70" customWidth="1"/>
    <col min="14608" max="14608" width="9" style="70"/>
    <col min="14609" max="14609" width="9.09765625" style="70" bestFit="1" customWidth="1"/>
    <col min="14610" max="14849" width="9" style="70"/>
    <col min="14850" max="14850" width="12.19921875" style="70" customWidth="1"/>
    <col min="14851" max="14855" width="15.3984375" style="70" customWidth="1"/>
    <col min="14856" max="14862" width="12.19921875" style="70" customWidth="1"/>
    <col min="14863" max="14863" width="2.19921875" style="70" customWidth="1"/>
    <col min="14864" max="14864" width="9" style="70"/>
    <col min="14865" max="14865" width="9.09765625" style="70" bestFit="1" customWidth="1"/>
    <col min="14866" max="15105" width="9" style="70"/>
    <col min="15106" max="15106" width="12.19921875" style="70" customWidth="1"/>
    <col min="15107" max="15111" width="15.3984375" style="70" customWidth="1"/>
    <col min="15112" max="15118" width="12.19921875" style="70" customWidth="1"/>
    <col min="15119" max="15119" width="2.19921875" style="70" customWidth="1"/>
    <col min="15120" max="15120" width="9" style="70"/>
    <col min="15121" max="15121" width="9.09765625" style="70" bestFit="1" customWidth="1"/>
    <col min="15122" max="15361" width="9" style="70"/>
    <col min="15362" max="15362" width="12.19921875" style="70" customWidth="1"/>
    <col min="15363" max="15367" width="15.3984375" style="70" customWidth="1"/>
    <col min="15368" max="15374" width="12.19921875" style="70" customWidth="1"/>
    <col min="15375" max="15375" width="2.19921875" style="70" customWidth="1"/>
    <col min="15376" max="15376" width="9" style="70"/>
    <col min="15377" max="15377" width="9.09765625" style="70" bestFit="1" customWidth="1"/>
    <col min="15378" max="15617" width="9" style="70"/>
    <col min="15618" max="15618" width="12.19921875" style="70" customWidth="1"/>
    <col min="15619" max="15623" width="15.3984375" style="70" customWidth="1"/>
    <col min="15624" max="15630" width="12.19921875" style="70" customWidth="1"/>
    <col min="15631" max="15631" width="2.19921875" style="70" customWidth="1"/>
    <col min="15632" max="15632" width="9" style="70"/>
    <col min="15633" max="15633" width="9.09765625" style="70" bestFit="1" customWidth="1"/>
    <col min="15634" max="15873" width="9" style="70"/>
    <col min="15874" max="15874" width="12.19921875" style="70" customWidth="1"/>
    <col min="15875" max="15879" width="15.3984375" style="70" customWidth="1"/>
    <col min="15880" max="15886" width="12.19921875" style="70" customWidth="1"/>
    <col min="15887" max="15887" width="2.19921875" style="70" customWidth="1"/>
    <col min="15888" max="15888" width="9" style="70"/>
    <col min="15889" max="15889" width="9.09765625" style="70" bestFit="1" customWidth="1"/>
    <col min="15890" max="16129" width="9" style="70"/>
    <col min="16130" max="16130" width="12.19921875" style="70" customWidth="1"/>
    <col min="16131" max="16135" width="15.3984375" style="70" customWidth="1"/>
    <col min="16136" max="16142" width="12.19921875" style="70" customWidth="1"/>
    <col min="16143" max="16143" width="2.19921875" style="70" customWidth="1"/>
    <col min="16144" max="16144" width="9" style="70"/>
    <col min="16145" max="16145" width="9.09765625" style="70" bestFit="1" customWidth="1"/>
    <col min="16146" max="16384" width="9" style="70"/>
  </cols>
  <sheetData>
    <row r="2" spans="1:15" ht="17.2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7.25" customHeight="1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spans="1:15" ht="17.25" customHeight="1">
      <c r="A4" s="1" t="s">
        <v>534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</row>
    <row r="5" spans="1:15" s="6" customFormat="1" ht="17.25" customHeight="1">
      <c r="A5" s="5" t="s">
        <v>2</v>
      </c>
      <c r="B5" s="1"/>
      <c r="F5" s="46"/>
      <c r="G5" s="1"/>
      <c r="L5" s="46"/>
      <c r="M5" s="46"/>
      <c r="N5" s="46"/>
      <c r="O5" s="46" t="s">
        <v>3</v>
      </c>
    </row>
    <row r="6" spans="1:15" s="6" customFormat="1" ht="17.25" customHeight="1">
      <c r="A6" s="83" t="s">
        <v>4</v>
      </c>
      <c r="B6" s="48" t="s">
        <v>5</v>
      </c>
      <c r="C6" s="48" t="s">
        <v>6</v>
      </c>
      <c r="D6" s="48" t="s">
        <v>7</v>
      </c>
      <c r="E6" s="48" t="s">
        <v>8</v>
      </c>
      <c r="F6" s="48" t="s">
        <v>9</v>
      </c>
      <c r="G6" s="48" t="s">
        <v>10</v>
      </c>
      <c r="H6" s="48" t="s">
        <v>11</v>
      </c>
      <c r="I6" s="48" t="s">
        <v>12</v>
      </c>
      <c r="J6" s="48" t="s">
        <v>13</v>
      </c>
      <c r="K6" s="7" t="s">
        <v>14</v>
      </c>
      <c r="L6" s="48" t="s">
        <v>15</v>
      </c>
      <c r="M6" s="8" t="s">
        <v>16</v>
      </c>
      <c r="N6" s="48" t="s">
        <v>17</v>
      </c>
      <c r="O6" s="86" t="s">
        <v>18</v>
      </c>
    </row>
    <row r="7" spans="1:15" s="6" customFormat="1" ht="17.25" customHeight="1">
      <c r="A7" s="84"/>
      <c r="B7" s="9"/>
      <c r="C7" s="9"/>
      <c r="D7" s="9"/>
      <c r="E7" s="9" t="s">
        <v>19</v>
      </c>
      <c r="F7" s="9"/>
      <c r="G7" s="9"/>
      <c r="H7" s="9"/>
      <c r="I7" s="9"/>
      <c r="J7" s="9" t="s">
        <v>20</v>
      </c>
      <c r="K7" s="10" t="s">
        <v>21</v>
      </c>
      <c r="L7" s="9"/>
      <c r="M7" s="9" t="s">
        <v>22</v>
      </c>
      <c r="N7" s="11" t="s">
        <v>23</v>
      </c>
      <c r="O7" s="87"/>
    </row>
    <row r="8" spans="1:15" s="6" customFormat="1" ht="17.25" customHeight="1">
      <c r="A8" s="85"/>
      <c r="B8" s="12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2" t="s">
        <v>29</v>
      </c>
      <c r="H8" s="12" t="s">
        <v>30</v>
      </c>
      <c r="I8" s="12" t="s">
        <v>31</v>
      </c>
      <c r="J8" s="12" t="s">
        <v>32</v>
      </c>
      <c r="K8" s="13" t="s">
        <v>33</v>
      </c>
      <c r="L8" s="12" t="s">
        <v>526</v>
      </c>
      <c r="M8" s="12" t="s">
        <v>527</v>
      </c>
      <c r="N8" s="12" t="s">
        <v>34</v>
      </c>
      <c r="O8" s="88"/>
    </row>
    <row r="9" spans="1:15" s="57" customFormat="1" ht="17.25" customHeight="1">
      <c r="A9" s="53" t="s">
        <v>35</v>
      </c>
      <c r="B9" s="54">
        <f t="shared" ref="B9:M9" si="0">SUM(B10+B11)</f>
        <v>1994085735</v>
      </c>
      <c r="C9" s="54">
        <f t="shared" si="0"/>
        <v>1917199199</v>
      </c>
      <c r="D9" s="54">
        <f t="shared" si="0"/>
        <v>76886536</v>
      </c>
      <c r="E9" s="54">
        <f t="shared" si="0"/>
        <v>8748831</v>
      </c>
      <c r="F9" s="54">
        <f t="shared" si="0"/>
        <v>68137705</v>
      </c>
      <c r="G9" s="54">
        <f t="shared" si="0"/>
        <v>-10104697</v>
      </c>
      <c r="H9" s="54">
        <f t="shared" si="0"/>
        <v>35942058</v>
      </c>
      <c r="I9" s="54">
        <f t="shared" si="0"/>
        <v>886118</v>
      </c>
      <c r="J9" s="54">
        <f t="shared" si="0"/>
        <v>26357579</v>
      </c>
      <c r="K9" s="54">
        <f t="shared" si="0"/>
        <v>365900</v>
      </c>
      <c r="L9" s="54">
        <f t="shared" si="0"/>
        <v>941607963</v>
      </c>
      <c r="M9" s="54">
        <f t="shared" si="0"/>
        <v>4840743</v>
      </c>
      <c r="N9" s="55">
        <f>F9/L9*100</f>
        <v>7.2363135909461294</v>
      </c>
      <c r="O9" s="56" t="s">
        <v>36</v>
      </c>
    </row>
    <row r="10" spans="1:15" s="57" customFormat="1" ht="17.25" customHeight="1">
      <c r="A10" s="58" t="s">
        <v>37</v>
      </c>
      <c r="B10" s="59">
        <f t="shared" ref="B10:L10" si="1">SUM(B12:B37)</f>
        <v>1914563811</v>
      </c>
      <c r="C10" s="59">
        <f t="shared" si="1"/>
        <v>1840909537</v>
      </c>
      <c r="D10" s="59">
        <f t="shared" si="1"/>
        <v>73654274</v>
      </c>
      <c r="E10" s="59">
        <f t="shared" si="1"/>
        <v>8436631</v>
      </c>
      <c r="F10" s="59">
        <f t="shared" si="1"/>
        <v>65217643</v>
      </c>
      <c r="G10" s="59">
        <f t="shared" si="1"/>
        <v>-10558685</v>
      </c>
      <c r="H10" s="59">
        <f t="shared" si="1"/>
        <v>34712872</v>
      </c>
      <c r="I10" s="59">
        <f t="shared" si="1"/>
        <v>600272</v>
      </c>
      <c r="J10" s="59">
        <f t="shared" si="1"/>
        <v>25481420</v>
      </c>
      <c r="K10" s="59">
        <f t="shared" si="1"/>
        <v>-726961</v>
      </c>
      <c r="L10" s="59">
        <f t="shared" si="1"/>
        <v>908691521</v>
      </c>
      <c r="M10" s="59">
        <f t="shared" ref="M10" si="2">SUM(M12:M37)</f>
        <v>4706441</v>
      </c>
      <c r="N10" s="60">
        <f>F10/L10*100</f>
        <v>7.1770938203791159</v>
      </c>
      <c r="O10" s="61" t="s">
        <v>38</v>
      </c>
    </row>
    <row r="11" spans="1:15" s="57" customFormat="1" ht="17.25" customHeight="1">
      <c r="A11" s="62" t="s">
        <v>39</v>
      </c>
      <c r="B11" s="63">
        <f t="shared" ref="B11:L11" si="3">SUM(B38:B50)</f>
        <v>79521924</v>
      </c>
      <c r="C11" s="63">
        <f t="shared" si="3"/>
        <v>76289662</v>
      </c>
      <c r="D11" s="63">
        <f t="shared" si="3"/>
        <v>3232262</v>
      </c>
      <c r="E11" s="63">
        <f t="shared" si="3"/>
        <v>312200</v>
      </c>
      <c r="F11" s="63">
        <f>SUM(F38:F50)</f>
        <v>2920062</v>
      </c>
      <c r="G11" s="63">
        <f t="shared" si="3"/>
        <v>453988</v>
      </c>
      <c r="H11" s="63">
        <f t="shared" si="3"/>
        <v>1229186</v>
      </c>
      <c r="I11" s="63">
        <f t="shared" si="3"/>
        <v>285846</v>
      </c>
      <c r="J11" s="63">
        <f t="shared" si="3"/>
        <v>876159</v>
      </c>
      <c r="K11" s="63">
        <f t="shared" si="3"/>
        <v>1092861</v>
      </c>
      <c r="L11" s="63">
        <f t="shared" si="3"/>
        <v>32916442</v>
      </c>
      <c r="M11" s="63">
        <f t="shared" ref="M11" si="4">SUM(M38:M50)</f>
        <v>134302</v>
      </c>
      <c r="N11" s="64">
        <f>F11/L11*100</f>
        <v>8.8711349786832976</v>
      </c>
      <c r="O11" s="65" t="s">
        <v>40</v>
      </c>
    </row>
    <row r="12" spans="1:15" ht="17.25" customHeight="1">
      <c r="A12" s="14" t="s">
        <v>41</v>
      </c>
      <c r="B12" s="71">
        <v>236422157</v>
      </c>
      <c r="C12" s="71">
        <v>227864107</v>
      </c>
      <c r="D12" s="71">
        <v>8558050</v>
      </c>
      <c r="E12" s="71">
        <v>1937436</v>
      </c>
      <c r="F12" s="71">
        <v>6620614</v>
      </c>
      <c r="G12" s="71">
        <v>597855</v>
      </c>
      <c r="H12" s="71">
        <v>4989402</v>
      </c>
      <c r="I12" s="71">
        <v>0</v>
      </c>
      <c r="J12" s="71">
        <v>0</v>
      </c>
      <c r="K12" s="71">
        <v>5587257</v>
      </c>
      <c r="L12" s="71">
        <v>116180045</v>
      </c>
      <c r="M12" s="71">
        <v>1714643</v>
      </c>
      <c r="N12" s="72">
        <v>5.7</v>
      </c>
      <c r="O12" s="15" t="s">
        <v>42</v>
      </c>
    </row>
    <row r="13" spans="1:15" ht="17.25" customHeight="1">
      <c r="A13" s="16" t="s">
        <v>43</v>
      </c>
      <c r="B13" s="73">
        <v>95140663</v>
      </c>
      <c r="C13" s="73">
        <v>89512940</v>
      </c>
      <c r="D13" s="73">
        <v>5627723</v>
      </c>
      <c r="E13" s="73">
        <v>1448962</v>
      </c>
      <c r="F13" s="73">
        <v>4178761</v>
      </c>
      <c r="G13" s="73">
        <v>-1013546</v>
      </c>
      <c r="H13" s="73">
        <v>600711</v>
      </c>
      <c r="I13" s="73">
        <v>0</v>
      </c>
      <c r="J13" s="73">
        <v>0</v>
      </c>
      <c r="K13" s="73">
        <v>-412835</v>
      </c>
      <c r="L13" s="73">
        <v>45075124</v>
      </c>
      <c r="M13" s="73">
        <v>0</v>
      </c>
      <c r="N13" s="74">
        <v>9.3000000000000007</v>
      </c>
      <c r="O13" s="12" t="s">
        <v>44</v>
      </c>
    </row>
    <row r="14" spans="1:15" ht="17.25" customHeight="1">
      <c r="A14" s="16" t="s">
        <v>45</v>
      </c>
      <c r="B14" s="73">
        <v>79354784</v>
      </c>
      <c r="C14" s="73">
        <v>76134656</v>
      </c>
      <c r="D14" s="73">
        <v>3220128</v>
      </c>
      <c r="E14" s="73">
        <v>84745</v>
      </c>
      <c r="F14" s="73">
        <v>3135383</v>
      </c>
      <c r="G14" s="73">
        <v>-840335</v>
      </c>
      <c r="H14" s="73">
        <v>1250880</v>
      </c>
      <c r="I14" s="73">
        <v>0</v>
      </c>
      <c r="J14" s="73">
        <v>250774</v>
      </c>
      <c r="K14" s="73">
        <v>159771</v>
      </c>
      <c r="L14" s="73">
        <v>46967027</v>
      </c>
      <c r="M14" s="73">
        <v>0</v>
      </c>
      <c r="N14" s="74">
        <v>6.7</v>
      </c>
      <c r="O14" s="12" t="s">
        <v>46</v>
      </c>
    </row>
    <row r="15" spans="1:15" ht="17.25" customHeight="1">
      <c r="A15" s="16" t="s">
        <v>47</v>
      </c>
      <c r="B15" s="73">
        <v>80123704</v>
      </c>
      <c r="C15" s="73">
        <v>77714088</v>
      </c>
      <c r="D15" s="73">
        <v>2409616</v>
      </c>
      <c r="E15" s="73">
        <v>142744</v>
      </c>
      <c r="F15" s="73">
        <v>2266872</v>
      </c>
      <c r="G15" s="73">
        <v>71179</v>
      </c>
      <c r="H15" s="73">
        <v>519983</v>
      </c>
      <c r="I15" s="73">
        <v>462960</v>
      </c>
      <c r="J15" s="73">
        <v>0</v>
      </c>
      <c r="K15" s="73">
        <v>1054122</v>
      </c>
      <c r="L15" s="73">
        <v>43836113</v>
      </c>
      <c r="M15" s="73">
        <v>0</v>
      </c>
      <c r="N15" s="74">
        <v>5.2</v>
      </c>
      <c r="O15" s="12" t="s">
        <v>48</v>
      </c>
    </row>
    <row r="16" spans="1:15" ht="17.25" customHeight="1">
      <c r="A16" s="17" t="s">
        <v>49</v>
      </c>
      <c r="B16" s="75">
        <v>63183525</v>
      </c>
      <c r="C16" s="75">
        <v>61008597</v>
      </c>
      <c r="D16" s="75">
        <v>2174928</v>
      </c>
      <c r="E16" s="75">
        <v>83441</v>
      </c>
      <c r="F16" s="75">
        <v>2091487</v>
      </c>
      <c r="G16" s="75">
        <v>-1678722</v>
      </c>
      <c r="H16" s="75">
        <v>1887113</v>
      </c>
      <c r="I16" s="75">
        <v>0</v>
      </c>
      <c r="J16" s="75">
        <v>0</v>
      </c>
      <c r="K16" s="75">
        <v>208391</v>
      </c>
      <c r="L16" s="75">
        <v>28543785</v>
      </c>
      <c r="M16" s="75">
        <v>288555</v>
      </c>
      <c r="N16" s="76">
        <v>7.3</v>
      </c>
      <c r="O16" s="18" t="s">
        <v>50</v>
      </c>
    </row>
    <row r="17" spans="1:15" ht="17.25" customHeight="1">
      <c r="A17" s="14" t="s">
        <v>51</v>
      </c>
      <c r="B17" s="71">
        <v>127643620</v>
      </c>
      <c r="C17" s="71">
        <v>124864751</v>
      </c>
      <c r="D17" s="71">
        <v>2778869</v>
      </c>
      <c r="E17" s="71">
        <v>53720</v>
      </c>
      <c r="F17" s="71">
        <v>2725149</v>
      </c>
      <c r="G17" s="71">
        <v>-232424</v>
      </c>
      <c r="H17" s="71">
        <v>170377</v>
      </c>
      <c r="I17" s="71">
        <v>0</v>
      </c>
      <c r="J17" s="71">
        <v>170377</v>
      </c>
      <c r="K17" s="71">
        <v>-232424</v>
      </c>
      <c r="L17" s="71">
        <v>61387871</v>
      </c>
      <c r="M17" s="71">
        <v>0</v>
      </c>
      <c r="N17" s="72">
        <v>4.4000000000000004</v>
      </c>
      <c r="O17" s="15" t="s">
        <v>52</v>
      </c>
    </row>
    <row r="18" spans="1:15" ht="17.25" customHeight="1">
      <c r="A18" s="16" t="s">
        <v>53</v>
      </c>
      <c r="B18" s="73">
        <v>55357512</v>
      </c>
      <c r="C18" s="73">
        <v>53229398</v>
      </c>
      <c r="D18" s="73">
        <v>2128114</v>
      </c>
      <c r="E18" s="73">
        <v>247846</v>
      </c>
      <c r="F18" s="73">
        <v>1880268</v>
      </c>
      <c r="G18" s="73">
        <v>-497772</v>
      </c>
      <c r="H18" s="73">
        <v>2144003</v>
      </c>
      <c r="I18" s="73">
        <v>0</v>
      </c>
      <c r="J18" s="73">
        <v>750000</v>
      </c>
      <c r="K18" s="73">
        <v>896231</v>
      </c>
      <c r="L18" s="73">
        <v>23409989</v>
      </c>
      <c r="M18" s="73">
        <v>35837</v>
      </c>
      <c r="N18" s="74">
        <v>8</v>
      </c>
      <c r="O18" s="12" t="s">
        <v>54</v>
      </c>
    </row>
    <row r="19" spans="1:15" ht="17.25" customHeight="1">
      <c r="A19" s="16" t="s">
        <v>55</v>
      </c>
      <c r="B19" s="73">
        <v>111809665</v>
      </c>
      <c r="C19" s="73">
        <v>106549574</v>
      </c>
      <c r="D19" s="73">
        <v>5260091</v>
      </c>
      <c r="E19" s="73">
        <v>929950</v>
      </c>
      <c r="F19" s="73">
        <v>4330141</v>
      </c>
      <c r="G19" s="73">
        <v>-46739</v>
      </c>
      <c r="H19" s="73">
        <v>602654</v>
      </c>
      <c r="I19" s="73">
        <v>0</v>
      </c>
      <c r="J19" s="73">
        <v>1406300</v>
      </c>
      <c r="K19" s="73">
        <v>-850385</v>
      </c>
      <c r="L19" s="73">
        <v>52455735</v>
      </c>
      <c r="M19" s="73">
        <v>0</v>
      </c>
      <c r="N19" s="74">
        <v>8.3000000000000007</v>
      </c>
      <c r="O19" s="12" t="s">
        <v>56</v>
      </c>
    </row>
    <row r="20" spans="1:15" ht="17.25" customHeight="1">
      <c r="A20" s="16" t="s">
        <v>57</v>
      </c>
      <c r="B20" s="73">
        <v>185447843</v>
      </c>
      <c r="C20" s="73">
        <v>178693017</v>
      </c>
      <c r="D20" s="73">
        <v>6754826</v>
      </c>
      <c r="E20" s="73">
        <v>332556</v>
      </c>
      <c r="F20" s="73">
        <v>6422270</v>
      </c>
      <c r="G20" s="73">
        <v>-1424040</v>
      </c>
      <c r="H20" s="73">
        <v>4734672</v>
      </c>
      <c r="I20" s="73">
        <v>0</v>
      </c>
      <c r="J20" s="73">
        <v>4987728</v>
      </c>
      <c r="K20" s="73">
        <v>-1677096</v>
      </c>
      <c r="L20" s="73">
        <v>85035315</v>
      </c>
      <c r="M20" s="73">
        <v>368567</v>
      </c>
      <c r="N20" s="74">
        <v>7.6</v>
      </c>
      <c r="O20" s="12" t="s">
        <v>40</v>
      </c>
    </row>
    <row r="21" spans="1:15" ht="17.25" customHeight="1">
      <c r="A21" s="17" t="s">
        <v>58</v>
      </c>
      <c r="B21" s="75">
        <v>53050349</v>
      </c>
      <c r="C21" s="75">
        <v>51083149</v>
      </c>
      <c r="D21" s="75">
        <v>1967200</v>
      </c>
      <c r="E21" s="75">
        <v>1160</v>
      </c>
      <c r="F21" s="75">
        <v>1966040</v>
      </c>
      <c r="G21" s="75">
        <v>-546575</v>
      </c>
      <c r="H21" s="75">
        <v>1410587</v>
      </c>
      <c r="I21" s="75">
        <v>0</v>
      </c>
      <c r="J21" s="75">
        <v>800000</v>
      </c>
      <c r="K21" s="75">
        <v>64012</v>
      </c>
      <c r="L21" s="75">
        <v>25366952</v>
      </c>
      <c r="M21" s="75">
        <v>0</v>
      </c>
      <c r="N21" s="76">
        <v>7.8</v>
      </c>
      <c r="O21" s="18" t="s">
        <v>59</v>
      </c>
    </row>
    <row r="22" spans="1:15" ht="17.25" customHeight="1">
      <c r="A22" s="14" t="s">
        <v>60</v>
      </c>
      <c r="B22" s="71">
        <v>89732647</v>
      </c>
      <c r="C22" s="71">
        <v>85662313</v>
      </c>
      <c r="D22" s="71">
        <v>4070334</v>
      </c>
      <c r="E22" s="71">
        <v>369099</v>
      </c>
      <c r="F22" s="71">
        <v>3701235</v>
      </c>
      <c r="G22" s="71">
        <v>-1357537</v>
      </c>
      <c r="H22" s="71">
        <v>5641316</v>
      </c>
      <c r="I22" s="71">
        <v>0</v>
      </c>
      <c r="J22" s="71">
        <v>2205000</v>
      </c>
      <c r="K22" s="71">
        <v>2078779</v>
      </c>
      <c r="L22" s="71">
        <v>38845912</v>
      </c>
      <c r="M22" s="71">
        <v>163872</v>
      </c>
      <c r="N22" s="72">
        <v>9.5</v>
      </c>
      <c r="O22" s="15" t="s">
        <v>61</v>
      </c>
    </row>
    <row r="23" spans="1:15" ht="17.25" customHeight="1">
      <c r="A23" s="16" t="s">
        <v>62</v>
      </c>
      <c r="B23" s="73">
        <v>79153859</v>
      </c>
      <c r="C23" s="73">
        <v>74935183</v>
      </c>
      <c r="D23" s="73">
        <v>4218676</v>
      </c>
      <c r="E23" s="73">
        <v>138745</v>
      </c>
      <c r="F23" s="73">
        <v>4079931</v>
      </c>
      <c r="G23" s="73">
        <v>1360913</v>
      </c>
      <c r="H23" s="73">
        <v>769536</v>
      </c>
      <c r="I23" s="73">
        <v>0</v>
      </c>
      <c r="J23" s="73">
        <v>1149015</v>
      </c>
      <c r="K23" s="73">
        <v>981434</v>
      </c>
      <c r="L23" s="73">
        <v>37518870</v>
      </c>
      <c r="M23" s="73">
        <v>226852</v>
      </c>
      <c r="N23" s="74">
        <v>10.9</v>
      </c>
      <c r="O23" s="12" t="s">
        <v>63</v>
      </c>
    </row>
    <row r="24" spans="1:15" ht="17.25" customHeight="1">
      <c r="A24" s="16" t="s">
        <v>64</v>
      </c>
      <c r="B24" s="73">
        <v>71695909</v>
      </c>
      <c r="C24" s="73">
        <v>68775794</v>
      </c>
      <c r="D24" s="73">
        <v>2920115</v>
      </c>
      <c r="E24" s="73">
        <v>440175</v>
      </c>
      <c r="F24" s="73">
        <v>2479940</v>
      </c>
      <c r="G24" s="73">
        <v>-122072</v>
      </c>
      <c r="H24" s="73">
        <v>1400000</v>
      </c>
      <c r="I24" s="73">
        <v>20088</v>
      </c>
      <c r="J24" s="73">
        <v>1525386</v>
      </c>
      <c r="K24" s="73">
        <v>-227370</v>
      </c>
      <c r="L24" s="73">
        <v>31349247</v>
      </c>
      <c r="M24" s="73">
        <v>305482</v>
      </c>
      <c r="N24" s="74">
        <v>7.9</v>
      </c>
      <c r="O24" s="12" t="s">
        <v>65</v>
      </c>
    </row>
    <row r="25" spans="1:15" ht="17.25" customHeight="1">
      <c r="A25" s="16" t="s">
        <v>66</v>
      </c>
      <c r="B25" s="73">
        <v>61875819</v>
      </c>
      <c r="C25" s="73">
        <v>59826565</v>
      </c>
      <c r="D25" s="73">
        <v>2049254</v>
      </c>
      <c r="E25" s="73">
        <v>196481</v>
      </c>
      <c r="F25" s="73">
        <v>1852773</v>
      </c>
      <c r="G25" s="73">
        <v>-772727</v>
      </c>
      <c r="H25" s="73">
        <v>643722</v>
      </c>
      <c r="I25" s="73">
        <v>0</v>
      </c>
      <c r="J25" s="73">
        <v>655333</v>
      </c>
      <c r="K25" s="73">
        <v>-784338</v>
      </c>
      <c r="L25" s="73">
        <v>26724955</v>
      </c>
      <c r="M25" s="73">
        <v>0</v>
      </c>
      <c r="N25" s="74">
        <v>6.9</v>
      </c>
      <c r="O25" s="12" t="s">
        <v>67</v>
      </c>
    </row>
    <row r="26" spans="1:15" ht="17.25" customHeight="1">
      <c r="A26" s="17" t="s">
        <v>68</v>
      </c>
      <c r="B26" s="75">
        <v>37639719</v>
      </c>
      <c r="C26" s="75">
        <v>36955043</v>
      </c>
      <c r="D26" s="75">
        <v>684676</v>
      </c>
      <c r="E26" s="75">
        <v>15834</v>
      </c>
      <c r="F26" s="75">
        <v>668842</v>
      </c>
      <c r="G26" s="75">
        <v>-116372</v>
      </c>
      <c r="H26" s="75">
        <v>406450</v>
      </c>
      <c r="I26" s="75">
        <v>0</v>
      </c>
      <c r="J26" s="75">
        <v>600000</v>
      </c>
      <c r="K26" s="75">
        <v>-309922</v>
      </c>
      <c r="L26" s="75">
        <v>17104542</v>
      </c>
      <c r="M26" s="75">
        <v>0</v>
      </c>
      <c r="N26" s="76">
        <v>3.9</v>
      </c>
      <c r="O26" s="18" t="s">
        <v>69</v>
      </c>
    </row>
    <row r="27" spans="1:15" ht="17.25" customHeight="1">
      <c r="A27" s="16" t="s">
        <v>70</v>
      </c>
      <c r="B27" s="73">
        <v>32179342</v>
      </c>
      <c r="C27" s="73">
        <v>31003939</v>
      </c>
      <c r="D27" s="73">
        <v>1175403</v>
      </c>
      <c r="E27" s="73">
        <v>68190</v>
      </c>
      <c r="F27" s="73">
        <v>1107213</v>
      </c>
      <c r="G27" s="73">
        <v>-530249</v>
      </c>
      <c r="H27" s="73">
        <v>313548</v>
      </c>
      <c r="I27" s="73">
        <v>0</v>
      </c>
      <c r="J27" s="73">
        <v>530000</v>
      </c>
      <c r="K27" s="73">
        <v>-746701</v>
      </c>
      <c r="L27" s="73">
        <v>12565340</v>
      </c>
      <c r="M27" s="73">
        <v>121930</v>
      </c>
      <c r="N27" s="74">
        <v>8.8000000000000007</v>
      </c>
      <c r="O27" s="12" t="s">
        <v>71</v>
      </c>
    </row>
    <row r="28" spans="1:15" ht="17.25" customHeight="1">
      <c r="A28" s="16" t="s">
        <v>72</v>
      </c>
      <c r="B28" s="73">
        <v>36422351</v>
      </c>
      <c r="C28" s="73">
        <v>34434964</v>
      </c>
      <c r="D28" s="73">
        <v>1987387</v>
      </c>
      <c r="E28" s="73">
        <v>201097</v>
      </c>
      <c r="F28" s="73">
        <v>1786290</v>
      </c>
      <c r="G28" s="73">
        <v>-260822</v>
      </c>
      <c r="H28" s="73">
        <v>279203</v>
      </c>
      <c r="I28" s="73">
        <v>0</v>
      </c>
      <c r="J28" s="73">
        <v>302342</v>
      </c>
      <c r="K28" s="73">
        <v>-283961</v>
      </c>
      <c r="L28" s="73">
        <v>17552109</v>
      </c>
      <c r="M28" s="73">
        <v>174066</v>
      </c>
      <c r="N28" s="74">
        <v>10.199999999999999</v>
      </c>
      <c r="O28" s="12" t="s">
        <v>73</v>
      </c>
    </row>
    <row r="29" spans="1:15" ht="17.25" customHeight="1">
      <c r="A29" s="16" t="s">
        <v>74</v>
      </c>
      <c r="B29" s="73">
        <v>39921593</v>
      </c>
      <c r="C29" s="73">
        <v>37903345</v>
      </c>
      <c r="D29" s="73">
        <v>2018248</v>
      </c>
      <c r="E29" s="73">
        <v>59503</v>
      </c>
      <c r="F29" s="73">
        <v>1958745</v>
      </c>
      <c r="G29" s="73">
        <v>-927651</v>
      </c>
      <c r="H29" s="73">
        <v>1443239</v>
      </c>
      <c r="I29" s="73">
        <v>0</v>
      </c>
      <c r="J29" s="73">
        <v>1395878</v>
      </c>
      <c r="K29" s="73">
        <v>-880290</v>
      </c>
      <c r="L29" s="73">
        <v>18171966</v>
      </c>
      <c r="M29" s="73">
        <v>186257</v>
      </c>
      <c r="N29" s="74">
        <v>10.8</v>
      </c>
      <c r="O29" s="12" t="s">
        <v>65</v>
      </c>
    </row>
    <row r="30" spans="1:15" ht="17.25" customHeight="1">
      <c r="A30" s="16" t="s">
        <v>75</v>
      </c>
      <c r="B30" s="73">
        <v>38217840</v>
      </c>
      <c r="C30" s="73">
        <v>36109097</v>
      </c>
      <c r="D30" s="73">
        <v>2108743</v>
      </c>
      <c r="E30" s="73">
        <v>365348</v>
      </c>
      <c r="F30" s="73">
        <v>1743395</v>
      </c>
      <c r="G30" s="73">
        <v>-597245</v>
      </c>
      <c r="H30" s="73">
        <v>1551911</v>
      </c>
      <c r="I30" s="73">
        <v>0</v>
      </c>
      <c r="J30" s="73">
        <v>1037328</v>
      </c>
      <c r="K30" s="73">
        <v>-82662</v>
      </c>
      <c r="L30" s="73">
        <v>16482722</v>
      </c>
      <c r="M30" s="73">
        <v>147536</v>
      </c>
      <c r="N30" s="74">
        <v>10.6</v>
      </c>
      <c r="O30" s="12" t="s">
        <v>76</v>
      </c>
    </row>
    <row r="31" spans="1:15" ht="17.25" customHeight="1">
      <c r="A31" s="17" t="s">
        <v>77</v>
      </c>
      <c r="B31" s="75">
        <v>51328057</v>
      </c>
      <c r="C31" s="75">
        <v>48684394</v>
      </c>
      <c r="D31" s="75">
        <v>2643663</v>
      </c>
      <c r="E31" s="75">
        <v>693458</v>
      </c>
      <c r="F31" s="75">
        <v>1950205</v>
      </c>
      <c r="G31" s="75">
        <v>1274596</v>
      </c>
      <c r="H31" s="75">
        <v>337862</v>
      </c>
      <c r="I31" s="75">
        <v>0</v>
      </c>
      <c r="J31" s="75">
        <v>3144050</v>
      </c>
      <c r="K31" s="75">
        <v>-1531592</v>
      </c>
      <c r="L31" s="75">
        <v>24585147</v>
      </c>
      <c r="M31" s="75">
        <v>251261</v>
      </c>
      <c r="N31" s="76">
        <v>7.9</v>
      </c>
      <c r="O31" s="18" t="s">
        <v>78</v>
      </c>
    </row>
    <row r="32" spans="1:15" ht="17.25" customHeight="1">
      <c r="A32" s="16" t="s">
        <v>79</v>
      </c>
      <c r="B32" s="73">
        <v>33169031</v>
      </c>
      <c r="C32" s="73">
        <v>32245193</v>
      </c>
      <c r="D32" s="73">
        <v>923838</v>
      </c>
      <c r="E32" s="73">
        <v>38779</v>
      </c>
      <c r="F32" s="73">
        <v>885059</v>
      </c>
      <c r="G32" s="73">
        <v>51622</v>
      </c>
      <c r="H32" s="73">
        <v>416718</v>
      </c>
      <c r="I32" s="73">
        <v>0</v>
      </c>
      <c r="J32" s="73">
        <v>887626</v>
      </c>
      <c r="K32" s="73">
        <v>-419286</v>
      </c>
      <c r="L32" s="73">
        <v>14976794</v>
      </c>
      <c r="M32" s="73">
        <v>146250</v>
      </c>
      <c r="N32" s="74">
        <v>5.9</v>
      </c>
      <c r="O32" s="12" t="s">
        <v>80</v>
      </c>
    </row>
    <row r="33" spans="1:15" ht="17.25" customHeight="1">
      <c r="A33" s="16" t="s">
        <v>81</v>
      </c>
      <c r="B33" s="73">
        <v>64351934</v>
      </c>
      <c r="C33" s="73">
        <v>61699066</v>
      </c>
      <c r="D33" s="73">
        <v>2652868</v>
      </c>
      <c r="E33" s="73">
        <v>403302</v>
      </c>
      <c r="F33" s="73">
        <v>2249566</v>
      </c>
      <c r="G33" s="73">
        <v>-235488</v>
      </c>
      <c r="H33" s="73">
        <v>1213787</v>
      </c>
      <c r="I33" s="73">
        <v>117224</v>
      </c>
      <c r="J33" s="73">
        <v>810000</v>
      </c>
      <c r="K33" s="73">
        <v>285523</v>
      </c>
      <c r="L33" s="73">
        <v>33366803</v>
      </c>
      <c r="M33" s="73">
        <v>0</v>
      </c>
      <c r="N33" s="74">
        <v>6.7</v>
      </c>
      <c r="O33" s="12" t="s">
        <v>82</v>
      </c>
    </row>
    <row r="34" spans="1:15" ht="17.25" customHeight="1">
      <c r="A34" s="16" t="s">
        <v>83</v>
      </c>
      <c r="B34" s="73">
        <v>42908648</v>
      </c>
      <c r="C34" s="73">
        <v>42080401</v>
      </c>
      <c r="D34" s="73">
        <v>828247</v>
      </c>
      <c r="E34" s="73">
        <v>114691</v>
      </c>
      <c r="F34" s="73">
        <v>713556</v>
      </c>
      <c r="G34" s="73">
        <v>-1502315</v>
      </c>
      <c r="H34" s="73">
        <v>244869</v>
      </c>
      <c r="I34" s="73">
        <v>0</v>
      </c>
      <c r="J34" s="73">
        <v>253940</v>
      </c>
      <c r="K34" s="73">
        <v>-1511386</v>
      </c>
      <c r="L34" s="73">
        <v>19295365</v>
      </c>
      <c r="M34" s="73">
        <v>80398</v>
      </c>
      <c r="N34" s="74">
        <v>3.7</v>
      </c>
      <c r="O34" s="12" t="s">
        <v>84</v>
      </c>
    </row>
    <row r="35" spans="1:15" ht="17.25" customHeight="1">
      <c r="A35" s="16" t="s">
        <v>85</v>
      </c>
      <c r="B35" s="73">
        <v>26877397</v>
      </c>
      <c r="C35" s="73">
        <v>25772032</v>
      </c>
      <c r="D35" s="73">
        <v>1105365</v>
      </c>
      <c r="E35" s="73">
        <v>41201</v>
      </c>
      <c r="F35" s="73">
        <v>1064164</v>
      </c>
      <c r="G35" s="73">
        <v>-169449</v>
      </c>
      <c r="H35" s="73">
        <v>575</v>
      </c>
      <c r="I35" s="73">
        <v>0</v>
      </c>
      <c r="J35" s="73">
        <v>820343</v>
      </c>
      <c r="K35" s="73">
        <v>-989217</v>
      </c>
      <c r="L35" s="73">
        <v>12070761</v>
      </c>
      <c r="M35" s="73">
        <v>56138</v>
      </c>
      <c r="N35" s="74">
        <v>8.8000000000000007</v>
      </c>
      <c r="O35" s="12" t="s">
        <v>86</v>
      </c>
    </row>
    <row r="36" spans="1:15" ht="17.25" customHeight="1">
      <c r="A36" s="16" t="s">
        <v>87</v>
      </c>
      <c r="B36" s="73">
        <v>35669299</v>
      </c>
      <c r="C36" s="73">
        <v>35135027</v>
      </c>
      <c r="D36" s="73">
        <v>534272</v>
      </c>
      <c r="E36" s="73">
        <v>11296</v>
      </c>
      <c r="F36" s="73">
        <v>522976</v>
      </c>
      <c r="G36" s="73">
        <v>-763714</v>
      </c>
      <c r="H36" s="73">
        <v>134325</v>
      </c>
      <c r="I36" s="73">
        <v>0</v>
      </c>
      <c r="J36" s="73">
        <v>0</v>
      </c>
      <c r="K36" s="73">
        <v>-629389</v>
      </c>
      <c r="L36" s="73">
        <v>17742839</v>
      </c>
      <c r="M36" s="73">
        <v>158243</v>
      </c>
      <c r="N36" s="74">
        <v>2.9</v>
      </c>
      <c r="O36" s="12" t="s">
        <v>88</v>
      </c>
    </row>
    <row r="37" spans="1:15" ht="17.25" customHeight="1">
      <c r="A37" s="17" t="s">
        <v>89</v>
      </c>
      <c r="B37" s="75">
        <v>85886544</v>
      </c>
      <c r="C37" s="75">
        <v>83032904</v>
      </c>
      <c r="D37" s="75">
        <v>2853640</v>
      </c>
      <c r="E37" s="75">
        <v>16872</v>
      </c>
      <c r="F37" s="75">
        <v>2836768</v>
      </c>
      <c r="G37" s="75">
        <v>-279056</v>
      </c>
      <c r="H37" s="75">
        <v>1605429</v>
      </c>
      <c r="I37" s="75">
        <v>0</v>
      </c>
      <c r="J37" s="75">
        <v>1800000</v>
      </c>
      <c r="K37" s="75">
        <v>-473627</v>
      </c>
      <c r="L37" s="75">
        <v>42080193</v>
      </c>
      <c r="M37" s="75">
        <v>280554</v>
      </c>
      <c r="N37" s="76">
        <v>6.7</v>
      </c>
      <c r="O37" s="18" t="s">
        <v>90</v>
      </c>
    </row>
    <row r="38" spans="1:15" ht="17.25" customHeight="1">
      <c r="A38" s="16" t="s">
        <v>91</v>
      </c>
      <c r="B38" s="73">
        <v>15643325</v>
      </c>
      <c r="C38" s="73">
        <v>15220330</v>
      </c>
      <c r="D38" s="73">
        <v>422995</v>
      </c>
      <c r="E38" s="73">
        <v>0</v>
      </c>
      <c r="F38" s="73">
        <v>422995</v>
      </c>
      <c r="G38" s="73">
        <v>-41310</v>
      </c>
      <c r="H38" s="73">
        <v>220018</v>
      </c>
      <c r="I38" s="73">
        <v>0</v>
      </c>
      <c r="J38" s="73">
        <v>286000</v>
      </c>
      <c r="K38" s="73">
        <v>-107292</v>
      </c>
      <c r="L38" s="73">
        <v>7532655</v>
      </c>
      <c r="M38" s="73">
        <v>0</v>
      </c>
      <c r="N38" s="74">
        <v>5.6</v>
      </c>
      <c r="O38" s="12" t="s">
        <v>92</v>
      </c>
    </row>
    <row r="39" spans="1:15" ht="17.25" customHeight="1">
      <c r="A39" s="16" t="s">
        <v>93</v>
      </c>
      <c r="B39" s="73">
        <v>9834350</v>
      </c>
      <c r="C39" s="73">
        <v>9524047</v>
      </c>
      <c r="D39" s="73">
        <v>310303</v>
      </c>
      <c r="E39" s="73">
        <v>6765</v>
      </c>
      <c r="F39" s="73">
        <v>303538</v>
      </c>
      <c r="G39" s="73">
        <v>-40660</v>
      </c>
      <c r="H39" s="73">
        <v>185212</v>
      </c>
      <c r="I39" s="73">
        <v>0</v>
      </c>
      <c r="J39" s="73">
        <v>0</v>
      </c>
      <c r="K39" s="73">
        <v>144552</v>
      </c>
      <c r="L39" s="73">
        <v>4671106</v>
      </c>
      <c r="M39" s="73">
        <v>43618</v>
      </c>
      <c r="N39" s="74">
        <v>6.5</v>
      </c>
      <c r="O39" s="12" t="s">
        <v>63</v>
      </c>
    </row>
    <row r="40" spans="1:15" ht="17.25" customHeight="1">
      <c r="A40" s="16" t="s">
        <v>94</v>
      </c>
      <c r="B40" s="73">
        <v>3838253</v>
      </c>
      <c r="C40" s="73">
        <v>3698612</v>
      </c>
      <c r="D40" s="73">
        <v>139641</v>
      </c>
      <c r="E40" s="73">
        <v>9057</v>
      </c>
      <c r="F40" s="73">
        <v>130584</v>
      </c>
      <c r="G40" s="73">
        <v>-15060</v>
      </c>
      <c r="H40" s="73">
        <v>89844</v>
      </c>
      <c r="I40" s="73">
        <v>0</v>
      </c>
      <c r="J40" s="73">
        <v>0</v>
      </c>
      <c r="K40" s="73">
        <v>74784</v>
      </c>
      <c r="L40" s="73">
        <v>1597332</v>
      </c>
      <c r="M40" s="73">
        <v>5909</v>
      </c>
      <c r="N40" s="74">
        <v>8.1999999999999993</v>
      </c>
      <c r="O40" s="12" t="s">
        <v>95</v>
      </c>
    </row>
    <row r="41" spans="1:15" ht="17.25" customHeight="1">
      <c r="A41" s="17" t="s">
        <v>96</v>
      </c>
      <c r="B41" s="75">
        <v>7385902</v>
      </c>
      <c r="C41" s="75">
        <v>7098560</v>
      </c>
      <c r="D41" s="75">
        <v>287342</v>
      </c>
      <c r="E41" s="75">
        <v>767</v>
      </c>
      <c r="F41" s="75">
        <v>286575</v>
      </c>
      <c r="G41" s="75">
        <v>18970</v>
      </c>
      <c r="H41" s="75">
        <v>125778</v>
      </c>
      <c r="I41" s="75">
        <v>0</v>
      </c>
      <c r="J41" s="75">
        <v>196000</v>
      </c>
      <c r="K41" s="75">
        <v>-51252</v>
      </c>
      <c r="L41" s="75">
        <v>2818816</v>
      </c>
      <c r="M41" s="75">
        <v>13022</v>
      </c>
      <c r="N41" s="76">
        <v>10.199999999999999</v>
      </c>
      <c r="O41" s="18" t="s">
        <v>97</v>
      </c>
    </row>
    <row r="42" spans="1:15" ht="17.25" customHeight="1">
      <c r="A42" s="16" t="s">
        <v>98</v>
      </c>
      <c r="B42" s="73">
        <v>8909990</v>
      </c>
      <c r="C42" s="73">
        <v>8567822</v>
      </c>
      <c r="D42" s="73">
        <v>342168</v>
      </c>
      <c r="E42" s="73">
        <v>106634</v>
      </c>
      <c r="F42" s="73">
        <v>235534</v>
      </c>
      <c r="G42" s="73">
        <v>145331</v>
      </c>
      <c r="H42" s="73">
        <v>50064</v>
      </c>
      <c r="I42" s="73">
        <v>0</v>
      </c>
      <c r="J42" s="73">
        <v>40000</v>
      </c>
      <c r="K42" s="73">
        <v>155395</v>
      </c>
      <c r="L42" s="73">
        <v>3851376</v>
      </c>
      <c r="M42" s="73">
        <v>18844</v>
      </c>
      <c r="N42" s="74">
        <v>6.1</v>
      </c>
      <c r="O42" s="12" t="s">
        <v>99</v>
      </c>
    </row>
    <row r="43" spans="1:15" ht="17.25" customHeight="1">
      <c r="A43" s="16" t="s">
        <v>100</v>
      </c>
      <c r="B43" s="73">
        <v>1637608</v>
      </c>
      <c r="C43" s="73">
        <v>1465978</v>
      </c>
      <c r="D43" s="73">
        <v>171630</v>
      </c>
      <c r="E43" s="73">
        <v>0</v>
      </c>
      <c r="F43" s="73">
        <v>171630</v>
      </c>
      <c r="G43" s="73">
        <v>78511</v>
      </c>
      <c r="H43" s="73">
        <v>10004</v>
      </c>
      <c r="I43" s="73">
        <v>0</v>
      </c>
      <c r="J43" s="73">
        <v>0</v>
      </c>
      <c r="K43" s="73">
        <v>88515</v>
      </c>
      <c r="L43" s="73">
        <v>448363</v>
      </c>
      <c r="M43" s="73">
        <v>1582</v>
      </c>
      <c r="N43" s="74">
        <v>38.299999999999997</v>
      </c>
      <c r="O43" s="12" t="s">
        <v>101</v>
      </c>
    </row>
    <row r="44" spans="1:15" ht="17.25" customHeight="1">
      <c r="A44" s="16" t="s">
        <v>102</v>
      </c>
      <c r="B44" s="73">
        <v>4548685</v>
      </c>
      <c r="C44" s="73">
        <v>4253321</v>
      </c>
      <c r="D44" s="73">
        <v>295364</v>
      </c>
      <c r="E44" s="73">
        <v>6199</v>
      </c>
      <c r="F44" s="73">
        <v>289165</v>
      </c>
      <c r="G44" s="73">
        <v>8847</v>
      </c>
      <c r="H44" s="73">
        <v>150300</v>
      </c>
      <c r="I44" s="73">
        <v>0</v>
      </c>
      <c r="J44" s="73">
        <v>50000</v>
      </c>
      <c r="K44" s="73">
        <v>109147</v>
      </c>
      <c r="L44" s="73">
        <v>1986023</v>
      </c>
      <c r="M44" s="73">
        <v>7848</v>
      </c>
      <c r="N44" s="74">
        <v>14.6</v>
      </c>
      <c r="O44" s="12" t="s">
        <v>103</v>
      </c>
    </row>
    <row r="45" spans="1:15" ht="17.25" customHeight="1">
      <c r="A45" s="16" t="s">
        <v>104</v>
      </c>
      <c r="B45" s="73">
        <v>3405696</v>
      </c>
      <c r="C45" s="73">
        <v>3297289</v>
      </c>
      <c r="D45" s="73">
        <v>108407</v>
      </c>
      <c r="E45" s="73">
        <v>0</v>
      </c>
      <c r="F45" s="73">
        <v>108407</v>
      </c>
      <c r="G45" s="73">
        <v>13743</v>
      </c>
      <c r="H45" s="73">
        <v>58250</v>
      </c>
      <c r="I45" s="73">
        <v>0</v>
      </c>
      <c r="J45" s="73">
        <v>0</v>
      </c>
      <c r="K45" s="73">
        <v>71993</v>
      </c>
      <c r="L45" s="73">
        <v>1286008</v>
      </c>
      <c r="M45" s="73">
        <v>5153</v>
      </c>
      <c r="N45" s="74">
        <v>8.4</v>
      </c>
      <c r="O45" s="12" t="s">
        <v>105</v>
      </c>
    </row>
    <row r="46" spans="1:15" ht="17.25" customHeight="1">
      <c r="A46" s="16" t="s">
        <v>106</v>
      </c>
      <c r="B46" s="73">
        <v>4451190</v>
      </c>
      <c r="C46" s="73">
        <v>4306580</v>
      </c>
      <c r="D46" s="73">
        <v>144610</v>
      </c>
      <c r="E46" s="73">
        <v>19205</v>
      </c>
      <c r="F46" s="73">
        <v>125405</v>
      </c>
      <c r="G46" s="73">
        <v>-48903</v>
      </c>
      <c r="H46" s="73">
        <v>87266</v>
      </c>
      <c r="I46" s="73">
        <v>0</v>
      </c>
      <c r="J46" s="73">
        <v>207000</v>
      </c>
      <c r="K46" s="73">
        <v>-168637</v>
      </c>
      <c r="L46" s="73">
        <v>1876966</v>
      </c>
      <c r="M46" s="73">
        <v>7662</v>
      </c>
      <c r="N46" s="74">
        <v>6.7</v>
      </c>
      <c r="O46" s="12" t="s">
        <v>48</v>
      </c>
    </row>
    <row r="47" spans="1:15" ht="17.25" customHeight="1">
      <c r="A47" s="16" t="s">
        <v>107</v>
      </c>
      <c r="B47" s="73">
        <v>1717089</v>
      </c>
      <c r="C47" s="73">
        <v>1669207</v>
      </c>
      <c r="D47" s="73">
        <v>47882</v>
      </c>
      <c r="E47" s="73">
        <v>0</v>
      </c>
      <c r="F47" s="73">
        <v>47882</v>
      </c>
      <c r="G47" s="73">
        <v>-51772</v>
      </c>
      <c r="H47" s="73">
        <v>202011</v>
      </c>
      <c r="I47" s="73">
        <v>0</v>
      </c>
      <c r="J47" s="73">
        <v>97159</v>
      </c>
      <c r="K47" s="73">
        <v>53080</v>
      </c>
      <c r="L47" s="73">
        <v>440829</v>
      </c>
      <c r="M47" s="73">
        <v>1444</v>
      </c>
      <c r="N47" s="74">
        <v>10.9</v>
      </c>
      <c r="O47" s="12" t="s">
        <v>108</v>
      </c>
    </row>
    <row r="48" spans="1:15" ht="17.25" customHeight="1">
      <c r="A48" s="16" t="s">
        <v>109</v>
      </c>
      <c r="B48" s="73">
        <v>10914543</v>
      </c>
      <c r="C48" s="73">
        <v>10578167</v>
      </c>
      <c r="D48" s="73">
        <v>336376</v>
      </c>
      <c r="E48" s="73">
        <v>52979</v>
      </c>
      <c r="F48" s="73">
        <v>283397</v>
      </c>
      <c r="G48" s="73">
        <v>196695</v>
      </c>
      <c r="H48" s="73">
        <v>0</v>
      </c>
      <c r="I48" s="73">
        <v>0</v>
      </c>
      <c r="J48" s="73">
        <v>0</v>
      </c>
      <c r="K48" s="73">
        <v>196695</v>
      </c>
      <c r="L48" s="73">
        <v>3902012</v>
      </c>
      <c r="M48" s="73">
        <v>18198</v>
      </c>
      <c r="N48" s="74">
        <v>7.3</v>
      </c>
      <c r="O48" s="12" t="s">
        <v>110</v>
      </c>
    </row>
    <row r="49" spans="1:15" ht="17.25" customHeight="1">
      <c r="A49" s="16" t="s">
        <v>528</v>
      </c>
      <c r="B49" s="73">
        <v>1145304</v>
      </c>
      <c r="C49" s="73">
        <v>870631</v>
      </c>
      <c r="D49" s="73">
        <v>274673</v>
      </c>
      <c r="E49" s="73">
        <v>46500</v>
      </c>
      <c r="F49" s="73">
        <v>228173</v>
      </c>
      <c r="G49" s="73">
        <v>109475</v>
      </c>
      <c r="H49" s="73">
        <v>50439</v>
      </c>
      <c r="I49" s="73">
        <v>0</v>
      </c>
      <c r="J49" s="73">
        <v>0</v>
      </c>
      <c r="K49" s="73">
        <v>159914</v>
      </c>
      <c r="L49" s="73">
        <v>293952</v>
      </c>
      <c r="M49" s="73">
        <v>1066</v>
      </c>
      <c r="N49" s="74">
        <v>77.599999999999994</v>
      </c>
      <c r="O49" s="12" t="s">
        <v>50</v>
      </c>
    </row>
    <row r="50" spans="1:15" ht="17.25" customHeight="1">
      <c r="A50" s="17" t="s">
        <v>111</v>
      </c>
      <c r="B50" s="75">
        <v>6089989</v>
      </c>
      <c r="C50" s="75">
        <v>5739118</v>
      </c>
      <c r="D50" s="75">
        <v>350871</v>
      </c>
      <c r="E50" s="75">
        <v>64094</v>
      </c>
      <c r="F50" s="75">
        <v>286777</v>
      </c>
      <c r="G50" s="75">
        <v>80121</v>
      </c>
      <c r="H50" s="75">
        <v>0</v>
      </c>
      <c r="I50" s="75">
        <v>285846</v>
      </c>
      <c r="J50" s="75">
        <v>0</v>
      </c>
      <c r="K50" s="75">
        <v>365967</v>
      </c>
      <c r="L50" s="75">
        <v>2211004</v>
      </c>
      <c r="M50" s="75">
        <v>9956</v>
      </c>
      <c r="N50" s="76">
        <v>13</v>
      </c>
      <c r="O50" s="18" t="s">
        <v>112</v>
      </c>
    </row>
    <row r="51" spans="1:15" s="19" customFormat="1" ht="17.25" customHeight="1"/>
  </sheetData>
  <mergeCells count="2">
    <mergeCell ref="A6:A8"/>
    <mergeCell ref="O6:O8"/>
  </mergeCells>
  <phoneticPr fontId="5"/>
  <pageMargins left="0.39370078740157483" right="0" top="0" bottom="0" header="0" footer="0"/>
  <pageSetup paperSize="9" scale="78" fitToHeight="0" orientation="portrait" horizontalDpi="300" verticalDpi="300" r:id="rId1"/>
  <headerFooter alignWithMargins="0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2:K261"/>
  <sheetViews>
    <sheetView view="pageBreakPreview" zoomScaleNormal="100" zoomScaleSheetLayoutView="100" workbookViewId="0">
      <pane xSplit="1" ySplit="11" topLeftCell="C45" activePane="bottomRight" state="frozen"/>
      <selection pane="topRight"/>
      <selection pane="bottomLeft"/>
      <selection pane="bottomRight" activeCell="E10" sqref="E10"/>
    </sheetView>
  </sheetViews>
  <sheetFormatPr defaultRowHeight="17.25" customHeight="1"/>
  <cols>
    <col min="1" max="1" width="12.8984375" style="70" customWidth="1"/>
    <col min="2" max="5" width="19" style="22" customWidth="1"/>
    <col min="6" max="10" width="17.3984375" style="22" customWidth="1"/>
    <col min="11" max="11" width="2.59765625" style="22" customWidth="1"/>
    <col min="12" max="256" width="9" style="22"/>
    <col min="257" max="257" width="12.8984375" style="22" customWidth="1"/>
    <col min="258" max="261" width="19" style="22" customWidth="1"/>
    <col min="262" max="266" width="17.3984375" style="22" customWidth="1"/>
    <col min="267" max="267" width="2.59765625" style="22" customWidth="1"/>
    <col min="268" max="512" width="9" style="22"/>
    <col min="513" max="513" width="12.8984375" style="22" customWidth="1"/>
    <col min="514" max="517" width="19" style="22" customWidth="1"/>
    <col min="518" max="522" width="17.3984375" style="22" customWidth="1"/>
    <col min="523" max="523" width="2.59765625" style="22" customWidth="1"/>
    <col min="524" max="768" width="9" style="22"/>
    <col min="769" max="769" width="12.8984375" style="22" customWidth="1"/>
    <col min="770" max="773" width="19" style="22" customWidth="1"/>
    <col min="774" max="778" width="17.3984375" style="22" customWidth="1"/>
    <col min="779" max="779" width="2.59765625" style="22" customWidth="1"/>
    <col min="780" max="1024" width="9" style="22"/>
    <col min="1025" max="1025" width="12.8984375" style="22" customWidth="1"/>
    <col min="1026" max="1029" width="19" style="22" customWidth="1"/>
    <col min="1030" max="1034" width="17.3984375" style="22" customWidth="1"/>
    <col min="1035" max="1035" width="2.59765625" style="22" customWidth="1"/>
    <col min="1036" max="1280" width="9" style="22"/>
    <col min="1281" max="1281" width="12.8984375" style="22" customWidth="1"/>
    <col min="1282" max="1285" width="19" style="22" customWidth="1"/>
    <col min="1286" max="1290" width="17.3984375" style="22" customWidth="1"/>
    <col min="1291" max="1291" width="2.59765625" style="22" customWidth="1"/>
    <col min="1292" max="1536" width="9" style="22"/>
    <col min="1537" max="1537" width="12.8984375" style="22" customWidth="1"/>
    <col min="1538" max="1541" width="19" style="22" customWidth="1"/>
    <col min="1542" max="1546" width="17.3984375" style="22" customWidth="1"/>
    <col min="1547" max="1547" width="2.59765625" style="22" customWidth="1"/>
    <col min="1548" max="1792" width="9" style="22"/>
    <col min="1793" max="1793" width="12.8984375" style="22" customWidth="1"/>
    <col min="1794" max="1797" width="19" style="22" customWidth="1"/>
    <col min="1798" max="1802" width="17.3984375" style="22" customWidth="1"/>
    <col min="1803" max="1803" width="2.59765625" style="22" customWidth="1"/>
    <col min="1804" max="2048" width="9" style="22"/>
    <col min="2049" max="2049" width="12.8984375" style="22" customWidth="1"/>
    <col min="2050" max="2053" width="19" style="22" customWidth="1"/>
    <col min="2054" max="2058" width="17.3984375" style="22" customWidth="1"/>
    <col min="2059" max="2059" width="2.59765625" style="22" customWidth="1"/>
    <col min="2060" max="2304" width="9" style="22"/>
    <col min="2305" max="2305" width="12.8984375" style="22" customWidth="1"/>
    <col min="2306" max="2309" width="19" style="22" customWidth="1"/>
    <col min="2310" max="2314" width="17.3984375" style="22" customWidth="1"/>
    <col min="2315" max="2315" width="2.59765625" style="22" customWidth="1"/>
    <col min="2316" max="2560" width="9" style="22"/>
    <col min="2561" max="2561" width="12.8984375" style="22" customWidth="1"/>
    <col min="2562" max="2565" width="19" style="22" customWidth="1"/>
    <col min="2566" max="2570" width="17.3984375" style="22" customWidth="1"/>
    <col min="2571" max="2571" width="2.59765625" style="22" customWidth="1"/>
    <col min="2572" max="2816" width="9" style="22"/>
    <col min="2817" max="2817" width="12.8984375" style="22" customWidth="1"/>
    <col min="2818" max="2821" width="19" style="22" customWidth="1"/>
    <col min="2822" max="2826" width="17.3984375" style="22" customWidth="1"/>
    <col min="2827" max="2827" width="2.59765625" style="22" customWidth="1"/>
    <col min="2828" max="3072" width="9" style="22"/>
    <col min="3073" max="3073" width="12.8984375" style="22" customWidth="1"/>
    <col min="3074" max="3077" width="19" style="22" customWidth="1"/>
    <col min="3078" max="3082" width="17.3984375" style="22" customWidth="1"/>
    <col min="3083" max="3083" width="2.59765625" style="22" customWidth="1"/>
    <col min="3084" max="3328" width="9" style="22"/>
    <col min="3329" max="3329" width="12.8984375" style="22" customWidth="1"/>
    <col min="3330" max="3333" width="19" style="22" customWidth="1"/>
    <col min="3334" max="3338" width="17.3984375" style="22" customWidth="1"/>
    <col min="3339" max="3339" width="2.59765625" style="22" customWidth="1"/>
    <col min="3340" max="3584" width="9" style="22"/>
    <col min="3585" max="3585" width="12.8984375" style="22" customWidth="1"/>
    <col min="3586" max="3589" width="19" style="22" customWidth="1"/>
    <col min="3590" max="3594" width="17.3984375" style="22" customWidth="1"/>
    <col min="3595" max="3595" width="2.59765625" style="22" customWidth="1"/>
    <col min="3596" max="3840" width="9" style="22"/>
    <col min="3841" max="3841" width="12.8984375" style="22" customWidth="1"/>
    <col min="3842" max="3845" width="19" style="22" customWidth="1"/>
    <col min="3846" max="3850" width="17.3984375" style="22" customWidth="1"/>
    <col min="3851" max="3851" width="2.59765625" style="22" customWidth="1"/>
    <col min="3852" max="4096" width="9" style="22"/>
    <col min="4097" max="4097" width="12.8984375" style="22" customWidth="1"/>
    <col min="4098" max="4101" width="19" style="22" customWidth="1"/>
    <col min="4102" max="4106" width="17.3984375" style="22" customWidth="1"/>
    <col min="4107" max="4107" width="2.59765625" style="22" customWidth="1"/>
    <col min="4108" max="4352" width="9" style="22"/>
    <col min="4353" max="4353" width="12.8984375" style="22" customWidth="1"/>
    <col min="4354" max="4357" width="19" style="22" customWidth="1"/>
    <col min="4358" max="4362" width="17.3984375" style="22" customWidth="1"/>
    <col min="4363" max="4363" width="2.59765625" style="22" customWidth="1"/>
    <col min="4364" max="4608" width="9" style="22"/>
    <col min="4609" max="4609" width="12.8984375" style="22" customWidth="1"/>
    <col min="4610" max="4613" width="19" style="22" customWidth="1"/>
    <col min="4614" max="4618" width="17.3984375" style="22" customWidth="1"/>
    <col min="4619" max="4619" width="2.59765625" style="22" customWidth="1"/>
    <col min="4620" max="4864" width="9" style="22"/>
    <col min="4865" max="4865" width="12.8984375" style="22" customWidth="1"/>
    <col min="4866" max="4869" width="19" style="22" customWidth="1"/>
    <col min="4870" max="4874" width="17.3984375" style="22" customWidth="1"/>
    <col min="4875" max="4875" width="2.59765625" style="22" customWidth="1"/>
    <col min="4876" max="5120" width="9" style="22"/>
    <col min="5121" max="5121" width="12.8984375" style="22" customWidth="1"/>
    <col min="5122" max="5125" width="19" style="22" customWidth="1"/>
    <col min="5126" max="5130" width="17.3984375" style="22" customWidth="1"/>
    <col min="5131" max="5131" width="2.59765625" style="22" customWidth="1"/>
    <col min="5132" max="5376" width="9" style="22"/>
    <col min="5377" max="5377" width="12.8984375" style="22" customWidth="1"/>
    <col min="5378" max="5381" width="19" style="22" customWidth="1"/>
    <col min="5382" max="5386" width="17.3984375" style="22" customWidth="1"/>
    <col min="5387" max="5387" width="2.59765625" style="22" customWidth="1"/>
    <col min="5388" max="5632" width="9" style="22"/>
    <col min="5633" max="5633" width="12.8984375" style="22" customWidth="1"/>
    <col min="5634" max="5637" width="19" style="22" customWidth="1"/>
    <col min="5638" max="5642" width="17.3984375" style="22" customWidth="1"/>
    <col min="5643" max="5643" width="2.59765625" style="22" customWidth="1"/>
    <col min="5644" max="5888" width="9" style="22"/>
    <col min="5889" max="5889" width="12.8984375" style="22" customWidth="1"/>
    <col min="5890" max="5893" width="19" style="22" customWidth="1"/>
    <col min="5894" max="5898" width="17.3984375" style="22" customWidth="1"/>
    <col min="5899" max="5899" width="2.59765625" style="22" customWidth="1"/>
    <col min="5900" max="6144" width="9" style="22"/>
    <col min="6145" max="6145" width="12.8984375" style="22" customWidth="1"/>
    <col min="6146" max="6149" width="19" style="22" customWidth="1"/>
    <col min="6150" max="6154" width="17.3984375" style="22" customWidth="1"/>
    <col min="6155" max="6155" width="2.59765625" style="22" customWidth="1"/>
    <col min="6156" max="6400" width="9" style="22"/>
    <col min="6401" max="6401" width="12.8984375" style="22" customWidth="1"/>
    <col min="6402" max="6405" width="19" style="22" customWidth="1"/>
    <col min="6406" max="6410" width="17.3984375" style="22" customWidth="1"/>
    <col min="6411" max="6411" width="2.59765625" style="22" customWidth="1"/>
    <col min="6412" max="6656" width="9" style="22"/>
    <col min="6657" max="6657" width="12.8984375" style="22" customWidth="1"/>
    <col min="6658" max="6661" width="19" style="22" customWidth="1"/>
    <col min="6662" max="6666" width="17.3984375" style="22" customWidth="1"/>
    <col min="6667" max="6667" width="2.59765625" style="22" customWidth="1"/>
    <col min="6668" max="6912" width="9" style="22"/>
    <col min="6913" max="6913" width="12.8984375" style="22" customWidth="1"/>
    <col min="6914" max="6917" width="19" style="22" customWidth="1"/>
    <col min="6918" max="6922" width="17.3984375" style="22" customWidth="1"/>
    <col min="6923" max="6923" width="2.59765625" style="22" customWidth="1"/>
    <col min="6924" max="7168" width="9" style="22"/>
    <col min="7169" max="7169" width="12.8984375" style="22" customWidth="1"/>
    <col min="7170" max="7173" width="19" style="22" customWidth="1"/>
    <col min="7174" max="7178" width="17.3984375" style="22" customWidth="1"/>
    <col min="7179" max="7179" width="2.59765625" style="22" customWidth="1"/>
    <col min="7180" max="7424" width="9" style="22"/>
    <col min="7425" max="7425" width="12.8984375" style="22" customWidth="1"/>
    <col min="7426" max="7429" width="19" style="22" customWidth="1"/>
    <col min="7430" max="7434" width="17.3984375" style="22" customWidth="1"/>
    <col min="7435" max="7435" width="2.59765625" style="22" customWidth="1"/>
    <col min="7436" max="7680" width="9" style="22"/>
    <col min="7681" max="7681" width="12.8984375" style="22" customWidth="1"/>
    <col min="7682" max="7685" width="19" style="22" customWidth="1"/>
    <col min="7686" max="7690" width="17.3984375" style="22" customWidth="1"/>
    <col min="7691" max="7691" width="2.59765625" style="22" customWidth="1"/>
    <col min="7692" max="7936" width="9" style="22"/>
    <col min="7937" max="7937" width="12.8984375" style="22" customWidth="1"/>
    <col min="7938" max="7941" width="19" style="22" customWidth="1"/>
    <col min="7942" max="7946" width="17.3984375" style="22" customWidth="1"/>
    <col min="7947" max="7947" width="2.59765625" style="22" customWidth="1"/>
    <col min="7948" max="8192" width="9" style="22"/>
    <col min="8193" max="8193" width="12.8984375" style="22" customWidth="1"/>
    <col min="8194" max="8197" width="19" style="22" customWidth="1"/>
    <col min="8198" max="8202" width="17.3984375" style="22" customWidth="1"/>
    <col min="8203" max="8203" width="2.59765625" style="22" customWidth="1"/>
    <col min="8204" max="8448" width="9" style="22"/>
    <col min="8449" max="8449" width="12.8984375" style="22" customWidth="1"/>
    <col min="8450" max="8453" width="19" style="22" customWidth="1"/>
    <col min="8454" max="8458" width="17.3984375" style="22" customWidth="1"/>
    <col min="8459" max="8459" width="2.59765625" style="22" customWidth="1"/>
    <col min="8460" max="8704" width="9" style="22"/>
    <col min="8705" max="8705" width="12.8984375" style="22" customWidth="1"/>
    <col min="8706" max="8709" width="19" style="22" customWidth="1"/>
    <col min="8710" max="8714" width="17.3984375" style="22" customWidth="1"/>
    <col min="8715" max="8715" width="2.59765625" style="22" customWidth="1"/>
    <col min="8716" max="8960" width="9" style="22"/>
    <col min="8961" max="8961" width="12.8984375" style="22" customWidth="1"/>
    <col min="8962" max="8965" width="19" style="22" customWidth="1"/>
    <col min="8966" max="8970" width="17.3984375" style="22" customWidth="1"/>
    <col min="8971" max="8971" width="2.59765625" style="22" customWidth="1"/>
    <col min="8972" max="9216" width="9" style="22"/>
    <col min="9217" max="9217" width="12.8984375" style="22" customWidth="1"/>
    <col min="9218" max="9221" width="19" style="22" customWidth="1"/>
    <col min="9222" max="9226" width="17.3984375" style="22" customWidth="1"/>
    <col min="9227" max="9227" width="2.59765625" style="22" customWidth="1"/>
    <col min="9228" max="9472" width="9" style="22"/>
    <col min="9473" max="9473" width="12.8984375" style="22" customWidth="1"/>
    <col min="9474" max="9477" width="19" style="22" customWidth="1"/>
    <col min="9478" max="9482" width="17.3984375" style="22" customWidth="1"/>
    <col min="9483" max="9483" width="2.59765625" style="22" customWidth="1"/>
    <col min="9484" max="9728" width="9" style="22"/>
    <col min="9729" max="9729" width="12.8984375" style="22" customWidth="1"/>
    <col min="9730" max="9733" width="19" style="22" customWidth="1"/>
    <col min="9734" max="9738" width="17.3984375" style="22" customWidth="1"/>
    <col min="9739" max="9739" width="2.59765625" style="22" customWidth="1"/>
    <col min="9740" max="9984" width="9" style="22"/>
    <col min="9985" max="9985" width="12.8984375" style="22" customWidth="1"/>
    <col min="9986" max="9989" width="19" style="22" customWidth="1"/>
    <col min="9990" max="9994" width="17.3984375" style="22" customWidth="1"/>
    <col min="9995" max="9995" width="2.59765625" style="22" customWidth="1"/>
    <col min="9996" max="10240" width="9" style="22"/>
    <col min="10241" max="10241" width="12.8984375" style="22" customWidth="1"/>
    <col min="10242" max="10245" width="19" style="22" customWidth="1"/>
    <col min="10246" max="10250" width="17.3984375" style="22" customWidth="1"/>
    <col min="10251" max="10251" width="2.59765625" style="22" customWidth="1"/>
    <col min="10252" max="10496" width="9" style="22"/>
    <col min="10497" max="10497" width="12.8984375" style="22" customWidth="1"/>
    <col min="10498" max="10501" width="19" style="22" customWidth="1"/>
    <col min="10502" max="10506" width="17.3984375" style="22" customWidth="1"/>
    <col min="10507" max="10507" width="2.59765625" style="22" customWidth="1"/>
    <col min="10508" max="10752" width="9" style="22"/>
    <col min="10753" max="10753" width="12.8984375" style="22" customWidth="1"/>
    <col min="10754" max="10757" width="19" style="22" customWidth="1"/>
    <col min="10758" max="10762" width="17.3984375" style="22" customWidth="1"/>
    <col min="10763" max="10763" width="2.59765625" style="22" customWidth="1"/>
    <col min="10764" max="11008" width="9" style="22"/>
    <col min="11009" max="11009" width="12.8984375" style="22" customWidth="1"/>
    <col min="11010" max="11013" width="19" style="22" customWidth="1"/>
    <col min="11014" max="11018" width="17.3984375" style="22" customWidth="1"/>
    <col min="11019" max="11019" width="2.59765625" style="22" customWidth="1"/>
    <col min="11020" max="11264" width="9" style="22"/>
    <col min="11265" max="11265" width="12.8984375" style="22" customWidth="1"/>
    <col min="11266" max="11269" width="19" style="22" customWidth="1"/>
    <col min="11270" max="11274" width="17.3984375" style="22" customWidth="1"/>
    <col min="11275" max="11275" width="2.59765625" style="22" customWidth="1"/>
    <col min="11276" max="11520" width="9" style="22"/>
    <col min="11521" max="11521" width="12.8984375" style="22" customWidth="1"/>
    <col min="11522" max="11525" width="19" style="22" customWidth="1"/>
    <col min="11526" max="11530" width="17.3984375" style="22" customWidth="1"/>
    <col min="11531" max="11531" width="2.59765625" style="22" customWidth="1"/>
    <col min="11532" max="11776" width="9" style="22"/>
    <col min="11777" max="11777" width="12.8984375" style="22" customWidth="1"/>
    <col min="11778" max="11781" width="19" style="22" customWidth="1"/>
    <col min="11782" max="11786" width="17.3984375" style="22" customWidth="1"/>
    <col min="11787" max="11787" width="2.59765625" style="22" customWidth="1"/>
    <col min="11788" max="12032" width="9" style="22"/>
    <col min="12033" max="12033" width="12.8984375" style="22" customWidth="1"/>
    <col min="12034" max="12037" width="19" style="22" customWidth="1"/>
    <col min="12038" max="12042" width="17.3984375" style="22" customWidth="1"/>
    <col min="12043" max="12043" width="2.59765625" style="22" customWidth="1"/>
    <col min="12044" max="12288" width="9" style="22"/>
    <col min="12289" max="12289" width="12.8984375" style="22" customWidth="1"/>
    <col min="12290" max="12293" width="19" style="22" customWidth="1"/>
    <col min="12294" max="12298" width="17.3984375" style="22" customWidth="1"/>
    <col min="12299" max="12299" width="2.59765625" style="22" customWidth="1"/>
    <col min="12300" max="12544" width="9" style="22"/>
    <col min="12545" max="12545" width="12.8984375" style="22" customWidth="1"/>
    <col min="12546" max="12549" width="19" style="22" customWidth="1"/>
    <col min="12550" max="12554" width="17.3984375" style="22" customWidth="1"/>
    <col min="12555" max="12555" width="2.59765625" style="22" customWidth="1"/>
    <col min="12556" max="12800" width="9" style="22"/>
    <col min="12801" max="12801" width="12.8984375" style="22" customWidth="1"/>
    <col min="12802" max="12805" width="19" style="22" customWidth="1"/>
    <col min="12806" max="12810" width="17.3984375" style="22" customWidth="1"/>
    <col min="12811" max="12811" width="2.59765625" style="22" customWidth="1"/>
    <col min="12812" max="13056" width="9" style="22"/>
    <col min="13057" max="13057" width="12.8984375" style="22" customWidth="1"/>
    <col min="13058" max="13061" width="19" style="22" customWidth="1"/>
    <col min="13062" max="13066" width="17.3984375" style="22" customWidth="1"/>
    <col min="13067" max="13067" width="2.59765625" style="22" customWidth="1"/>
    <col min="13068" max="13312" width="9" style="22"/>
    <col min="13313" max="13313" width="12.8984375" style="22" customWidth="1"/>
    <col min="13314" max="13317" width="19" style="22" customWidth="1"/>
    <col min="13318" max="13322" width="17.3984375" style="22" customWidth="1"/>
    <col min="13323" max="13323" width="2.59765625" style="22" customWidth="1"/>
    <col min="13324" max="13568" width="9" style="22"/>
    <col min="13569" max="13569" width="12.8984375" style="22" customWidth="1"/>
    <col min="13570" max="13573" width="19" style="22" customWidth="1"/>
    <col min="13574" max="13578" width="17.3984375" style="22" customWidth="1"/>
    <col min="13579" max="13579" width="2.59765625" style="22" customWidth="1"/>
    <col min="13580" max="13824" width="9" style="22"/>
    <col min="13825" max="13825" width="12.8984375" style="22" customWidth="1"/>
    <col min="13826" max="13829" width="19" style="22" customWidth="1"/>
    <col min="13830" max="13834" width="17.3984375" style="22" customWidth="1"/>
    <col min="13835" max="13835" width="2.59765625" style="22" customWidth="1"/>
    <col min="13836" max="14080" width="9" style="22"/>
    <col min="14081" max="14081" width="12.8984375" style="22" customWidth="1"/>
    <col min="14082" max="14085" width="19" style="22" customWidth="1"/>
    <col min="14086" max="14090" width="17.3984375" style="22" customWidth="1"/>
    <col min="14091" max="14091" width="2.59765625" style="22" customWidth="1"/>
    <col min="14092" max="14336" width="9" style="22"/>
    <col min="14337" max="14337" width="12.8984375" style="22" customWidth="1"/>
    <col min="14338" max="14341" width="19" style="22" customWidth="1"/>
    <col min="14342" max="14346" width="17.3984375" style="22" customWidth="1"/>
    <col min="14347" max="14347" width="2.59765625" style="22" customWidth="1"/>
    <col min="14348" max="14592" width="9" style="22"/>
    <col min="14593" max="14593" width="12.8984375" style="22" customWidth="1"/>
    <col min="14594" max="14597" width="19" style="22" customWidth="1"/>
    <col min="14598" max="14602" width="17.3984375" style="22" customWidth="1"/>
    <col min="14603" max="14603" width="2.59765625" style="22" customWidth="1"/>
    <col min="14604" max="14848" width="9" style="22"/>
    <col min="14849" max="14849" width="12.8984375" style="22" customWidth="1"/>
    <col min="14850" max="14853" width="19" style="22" customWidth="1"/>
    <col min="14854" max="14858" width="17.3984375" style="22" customWidth="1"/>
    <col min="14859" max="14859" width="2.59765625" style="22" customWidth="1"/>
    <col min="14860" max="15104" width="9" style="22"/>
    <col min="15105" max="15105" width="12.8984375" style="22" customWidth="1"/>
    <col min="15106" max="15109" width="19" style="22" customWidth="1"/>
    <col min="15110" max="15114" width="17.3984375" style="22" customWidth="1"/>
    <col min="15115" max="15115" width="2.59765625" style="22" customWidth="1"/>
    <col min="15116" max="15360" width="9" style="22"/>
    <col min="15361" max="15361" width="12.8984375" style="22" customWidth="1"/>
    <col min="15362" max="15365" width="19" style="22" customWidth="1"/>
    <col min="15366" max="15370" width="17.3984375" style="22" customWidth="1"/>
    <col min="15371" max="15371" width="2.59765625" style="22" customWidth="1"/>
    <col min="15372" max="15616" width="9" style="22"/>
    <col min="15617" max="15617" width="12.8984375" style="22" customWidth="1"/>
    <col min="15618" max="15621" width="19" style="22" customWidth="1"/>
    <col min="15622" max="15626" width="17.3984375" style="22" customWidth="1"/>
    <col min="15627" max="15627" width="2.59765625" style="22" customWidth="1"/>
    <col min="15628" max="15872" width="9" style="22"/>
    <col min="15873" max="15873" width="12.8984375" style="22" customWidth="1"/>
    <col min="15874" max="15877" width="19" style="22" customWidth="1"/>
    <col min="15878" max="15882" width="17.3984375" style="22" customWidth="1"/>
    <col min="15883" max="15883" width="2.59765625" style="22" customWidth="1"/>
    <col min="15884" max="16128" width="9" style="22"/>
    <col min="16129" max="16129" width="12.8984375" style="22" customWidth="1"/>
    <col min="16130" max="16133" width="19" style="22" customWidth="1"/>
    <col min="16134" max="16138" width="17.3984375" style="22" customWidth="1"/>
    <col min="16139" max="16139" width="2.59765625" style="22" customWidth="1"/>
    <col min="16140" max="16384" width="9" style="22"/>
  </cols>
  <sheetData>
    <row r="2" spans="1:11" ht="17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</row>
    <row r="3" spans="1:11" ht="17.2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11" ht="17.25" customHeight="1">
      <c r="A4" s="5" t="s">
        <v>378</v>
      </c>
      <c r="B4" s="6"/>
      <c r="J4" s="149" t="s">
        <v>114</v>
      </c>
      <c r="K4" s="149"/>
    </row>
    <row r="5" spans="1:11" s="1" customFormat="1" ht="17.25" customHeight="1">
      <c r="A5" s="89" t="s">
        <v>115</v>
      </c>
      <c r="B5" s="92" t="s">
        <v>379</v>
      </c>
      <c r="C5" s="23" t="s">
        <v>117</v>
      </c>
      <c r="D5" s="23" t="s">
        <v>118</v>
      </c>
      <c r="E5" s="116" t="s">
        <v>380</v>
      </c>
      <c r="F5" s="116"/>
      <c r="G5" s="116"/>
      <c r="H5" s="116"/>
      <c r="I5" s="116"/>
      <c r="J5" s="116"/>
      <c r="K5" s="86" t="s">
        <v>18</v>
      </c>
    </row>
    <row r="6" spans="1:11" s="1" customFormat="1" ht="17.25" customHeight="1">
      <c r="A6" s="90"/>
      <c r="B6" s="93"/>
      <c r="C6" s="93" t="s">
        <v>381</v>
      </c>
      <c r="D6" s="93" t="s">
        <v>382</v>
      </c>
      <c r="E6" s="39" t="s">
        <v>494</v>
      </c>
      <c r="F6" s="39" t="s">
        <v>496</v>
      </c>
      <c r="G6" s="39" t="s">
        <v>498</v>
      </c>
      <c r="H6" s="39" t="s">
        <v>500</v>
      </c>
      <c r="I6" s="39" t="s">
        <v>502</v>
      </c>
      <c r="J6" s="39" t="s">
        <v>503</v>
      </c>
      <c r="K6" s="114"/>
    </row>
    <row r="7" spans="1:11" s="1" customFormat="1" ht="17.25" customHeight="1">
      <c r="A7" s="90"/>
      <c r="B7" s="93"/>
      <c r="C7" s="93"/>
      <c r="D7" s="93"/>
      <c r="E7" s="49" t="s">
        <v>383</v>
      </c>
      <c r="F7" s="49" t="s">
        <v>384</v>
      </c>
      <c r="G7" s="49" t="s">
        <v>385</v>
      </c>
      <c r="H7" s="49" t="s">
        <v>386</v>
      </c>
      <c r="I7" s="49" t="s">
        <v>387</v>
      </c>
      <c r="J7" s="49" t="s">
        <v>388</v>
      </c>
      <c r="K7" s="114"/>
    </row>
    <row r="8" spans="1:11" s="1" customFormat="1" ht="16.8" customHeight="1">
      <c r="A8" s="91"/>
      <c r="B8" s="94"/>
      <c r="C8" s="25"/>
      <c r="D8" s="25"/>
      <c r="E8" s="25"/>
      <c r="F8" s="25"/>
      <c r="G8" s="50" t="s">
        <v>389</v>
      </c>
      <c r="H8" s="25"/>
      <c r="I8" s="25"/>
      <c r="J8" s="25"/>
      <c r="K8" s="115"/>
    </row>
    <row r="9" spans="1:11" s="70" customFormat="1" ht="17.25" customHeight="1">
      <c r="A9" s="53" t="s">
        <v>146</v>
      </c>
      <c r="B9" s="69">
        <f>SUM(B10+B11)</f>
        <v>1917199199</v>
      </c>
      <c r="C9" s="69">
        <f t="shared" ref="C9:J9" si="0">SUM(C10+C11)</f>
        <v>10927647</v>
      </c>
      <c r="D9" s="69">
        <f t="shared" si="0"/>
        <v>238621436</v>
      </c>
      <c r="E9" s="69">
        <f t="shared" si="0"/>
        <v>204242960</v>
      </c>
      <c r="F9" s="69">
        <f t="shared" si="0"/>
        <v>17537030</v>
      </c>
      <c r="G9" s="69">
        <f t="shared" si="0"/>
        <v>11760931</v>
      </c>
      <c r="H9" s="69">
        <f t="shared" si="0"/>
        <v>3138005</v>
      </c>
      <c r="I9" s="69">
        <f t="shared" si="0"/>
        <v>867026</v>
      </c>
      <c r="J9" s="69">
        <f t="shared" si="0"/>
        <v>1075484</v>
      </c>
      <c r="K9" s="56" t="s">
        <v>147</v>
      </c>
    </row>
    <row r="10" spans="1:11" s="70" customFormat="1" ht="17.25" customHeight="1">
      <c r="A10" s="58" t="s">
        <v>148</v>
      </c>
      <c r="B10" s="67">
        <f t="shared" ref="B10:J10" si="1">SUM(B12:B37)</f>
        <v>1840909537</v>
      </c>
      <c r="C10" s="67">
        <f t="shared" si="1"/>
        <v>10042735</v>
      </c>
      <c r="D10" s="67">
        <f t="shared" si="1"/>
        <v>224814768</v>
      </c>
      <c r="E10" s="67">
        <f t="shared" si="1"/>
        <v>192094636</v>
      </c>
      <c r="F10" s="67">
        <f t="shared" si="1"/>
        <v>16688224</v>
      </c>
      <c r="G10" s="67">
        <f t="shared" si="1"/>
        <v>11150968</v>
      </c>
      <c r="H10" s="67">
        <f t="shared" si="1"/>
        <v>3027487</v>
      </c>
      <c r="I10" s="67">
        <f t="shared" si="1"/>
        <v>796136</v>
      </c>
      <c r="J10" s="67">
        <f t="shared" si="1"/>
        <v>1057317</v>
      </c>
      <c r="K10" s="61" t="s">
        <v>249</v>
      </c>
    </row>
    <row r="11" spans="1:11" s="70" customFormat="1" ht="17.25" customHeight="1">
      <c r="A11" s="62" t="s">
        <v>150</v>
      </c>
      <c r="B11" s="68">
        <f>SUM(B38:B50)</f>
        <v>76289662</v>
      </c>
      <c r="C11" s="68">
        <f t="shared" ref="C11:J11" si="2">SUM(C38:C50)</f>
        <v>884912</v>
      </c>
      <c r="D11" s="68">
        <f t="shared" si="2"/>
        <v>13806668</v>
      </c>
      <c r="E11" s="68">
        <f t="shared" si="2"/>
        <v>12148324</v>
      </c>
      <c r="F11" s="68">
        <f t="shared" si="2"/>
        <v>848806</v>
      </c>
      <c r="G11" s="68">
        <f t="shared" si="2"/>
        <v>609963</v>
      </c>
      <c r="H11" s="68">
        <f t="shared" si="2"/>
        <v>110518</v>
      </c>
      <c r="I11" s="68">
        <f t="shared" si="2"/>
        <v>70890</v>
      </c>
      <c r="J11" s="68">
        <f t="shared" si="2"/>
        <v>18167</v>
      </c>
      <c r="K11" s="65" t="s">
        <v>151</v>
      </c>
    </row>
    <row r="12" spans="1:11" ht="17.25" customHeight="1">
      <c r="A12" s="16" t="s">
        <v>152</v>
      </c>
      <c r="B12" s="78">
        <v>227864107</v>
      </c>
      <c r="C12" s="78">
        <v>722849</v>
      </c>
      <c r="D12" s="78">
        <v>26021386</v>
      </c>
      <c r="E12" s="78">
        <v>21612143</v>
      </c>
      <c r="F12" s="78">
        <v>2834278</v>
      </c>
      <c r="G12" s="78">
        <v>892744</v>
      </c>
      <c r="H12" s="78">
        <v>471331</v>
      </c>
      <c r="I12" s="78">
        <v>104396</v>
      </c>
      <c r="J12" s="78">
        <v>106494</v>
      </c>
      <c r="K12" s="30" t="s">
        <v>153</v>
      </c>
    </row>
    <row r="13" spans="1:11" ht="17.25" customHeight="1">
      <c r="A13" s="16" t="s">
        <v>154</v>
      </c>
      <c r="B13" s="78">
        <v>89512940</v>
      </c>
      <c r="C13" s="78">
        <v>434468</v>
      </c>
      <c r="D13" s="78">
        <v>9116436</v>
      </c>
      <c r="E13" s="78">
        <v>7541074</v>
      </c>
      <c r="F13" s="78">
        <v>721416</v>
      </c>
      <c r="G13" s="78">
        <v>618149</v>
      </c>
      <c r="H13" s="78">
        <v>175002</v>
      </c>
      <c r="I13" s="78">
        <v>23428</v>
      </c>
      <c r="J13" s="78">
        <v>37367</v>
      </c>
      <c r="K13" s="12" t="s">
        <v>155</v>
      </c>
    </row>
    <row r="14" spans="1:11" ht="17.25" customHeight="1">
      <c r="A14" s="16" t="s">
        <v>156</v>
      </c>
      <c r="B14" s="78">
        <v>76134656</v>
      </c>
      <c r="C14" s="78">
        <v>449493</v>
      </c>
      <c r="D14" s="78">
        <v>11618442</v>
      </c>
      <c r="E14" s="78">
        <v>10150334</v>
      </c>
      <c r="F14" s="78">
        <v>665073</v>
      </c>
      <c r="G14" s="78">
        <v>522122</v>
      </c>
      <c r="H14" s="78">
        <v>193652</v>
      </c>
      <c r="I14" s="78">
        <v>23261</v>
      </c>
      <c r="J14" s="78">
        <v>64000</v>
      </c>
      <c r="K14" s="12" t="s">
        <v>157</v>
      </c>
    </row>
    <row r="15" spans="1:11" ht="17.25" customHeight="1">
      <c r="A15" s="16" t="s">
        <v>158</v>
      </c>
      <c r="B15" s="78">
        <v>77714088</v>
      </c>
      <c r="C15" s="78">
        <v>501261</v>
      </c>
      <c r="D15" s="78">
        <v>9056852</v>
      </c>
      <c r="E15" s="78">
        <v>7698733</v>
      </c>
      <c r="F15" s="78">
        <v>617834</v>
      </c>
      <c r="G15" s="78">
        <v>521721</v>
      </c>
      <c r="H15" s="78">
        <v>136465</v>
      </c>
      <c r="I15" s="78">
        <v>48398</v>
      </c>
      <c r="J15" s="78">
        <v>33701</v>
      </c>
      <c r="K15" s="12" t="s">
        <v>159</v>
      </c>
    </row>
    <row r="16" spans="1:11" ht="17.25" customHeight="1">
      <c r="A16" s="16" t="s">
        <v>160</v>
      </c>
      <c r="B16" s="78">
        <v>61008597</v>
      </c>
      <c r="C16" s="78">
        <v>378472</v>
      </c>
      <c r="D16" s="78">
        <v>8155309</v>
      </c>
      <c r="E16" s="78">
        <v>6975862</v>
      </c>
      <c r="F16" s="78">
        <v>520708</v>
      </c>
      <c r="G16" s="78">
        <v>444822</v>
      </c>
      <c r="H16" s="78">
        <v>153661</v>
      </c>
      <c r="I16" s="78">
        <v>25044</v>
      </c>
      <c r="J16" s="78">
        <v>35212</v>
      </c>
      <c r="K16" s="12" t="s">
        <v>161</v>
      </c>
    </row>
    <row r="17" spans="1:11" ht="17.25" customHeight="1">
      <c r="A17" s="14" t="s">
        <v>162</v>
      </c>
      <c r="B17" s="77">
        <v>124864751</v>
      </c>
      <c r="C17" s="77">
        <v>510216</v>
      </c>
      <c r="D17" s="77">
        <v>18677311</v>
      </c>
      <c r="E17" s="77">
        <v>17056293</v>
      </c>
      <c r="F17" s="77">
        <v>686918</v>
      </c>
      <c r="G17" s="77">
        <v>604923</v>
      </c>
      <c r="H17" s="77">
        <v>242436</v>
      </c>
      <c r="I17" s="77">
        <v>25897</v>
      </c>
      <c r="J17" s="77">
        <v>60844</v>
      </c>
      <c r="K17" s="15" t="s">
        <v>163</v>
      </c>
    </row>
    <row r="18" spans="1:11" ht="17.25" customHeight="1">
      <c r="A18" s="16" t="s">
        <v>164</v>
      </c>
      <c r="B18" s="78">
        <v>53229398</v>
      </c>
      <c r="C18" s="78">
        <v>339367</v>
      </c>
      <c r="D18" s="78">
        <v>9031592</v>
      </c>
      <c r="E18" s="78">
        <v>8112852</v>
      </c>
      <c r="F18" s="78">
        <v>448573</v>
      </c>
      <c r="G18" s="78">
        <v>321604</v>
      </c>
      <c r="H18" s="78">
        <v>106573</v>
      </c>
      <c r="I18" s="78">
        <v>14549</v>
      </c>
      <c r="J18" s="78">
        <v>27441</v>
      </c>
      <c r="K18" s="12" t="s">
        <v>165</v>
      </c>
    </row>
    <row r="19" spans="1:11" ht="17.25" customHeight="1">
      <c r="A19" s="16" t="s">
        <v>166</v>
      </c>
      <c r="B19" s="78">
        <v>106549574</v>
      </c>
      <c r="C19" s="78">
        <v>504487</v>
      </c>
      <c r="D19" s="78">
        <v>13465249</v>
      </c>
      <c r="E19" s="78">
        <v>11248435</v>
      </c>
      <c r="F19" s="78">
        <v>1218270</v>
      </c>
      <c r="G19" s="78">
        <v>750826</v>
      </c>
      <c r="H19" s="78">
        <v>168744</v>
      </c>
      <c r="I19" s="78">
        <v>16012</v>
      </c>
      <c r="J19" s="78">
        <v>62962</v>
      </c>
      <c r="K19" s="12" t="s">
        <v>167</v>
      </c>
    </row>
    <row r="20" spans="1:11" ht="17.25" customHeight="1">
      <c r="A20" s="16" t="s">
        <v>168</v>
      </c>
      <c r="B20" s="78">
        <v>178693017</v>
      </c>
      <c r="C20" s="78">
        <v>650524</v>
      </c>
      <c r="D20" s="78">
        <v>19533620</v>
      </c>
      <c r="E20" s="78">
        <v>16674439</v>
      </c>
      <c r="F20" s="78">
        <v>1621272</v>
      </c>
      <c r="G20" s="78">
        <v>986961</v>
      </c>
      <c r="H20" s="78">
        <v>87406</v>
      </c>
      <c r="I20" s="78">
        <v>64894</v>
      </c>
      <c r="J20" s="78">
        <v>98648</v>
      </c>
      <c r="K20" s="12" t="s">
        <v>151</v>
      </c>
    </row>
    <row r="21" spans="1:11" ht="17.25" customHeight="1">
      <c r="A21" s="17" t="s">
        <v>169</v>
      </c>
      <c r="B21" s="79">
        <v>51083149</v>
      </c>
      <c r="C21" s="79">
        <v>350231</v>
      </c>
      <c r="D21" s="79">
        <v>6461692</v>
      </c>
      <c r="E21" s="79">
        <v>5558635</v>
      </c>
      <c r="F21" s="79">
        <v>455103</v>
      </c>
      <c r="G21" s="79">
        <v>338173</v>
      </c>
      <c r="H21" s="79">
        <v>43010</v>
      </c>
      <c r="I21" s="79">
        <v>32991</v>
      </c>
      <c r="J21" s="79">
        <v>33780</v>
      </c>
      <c r="K21" s="18" t="s">
        <v>170</v>
      </c>
    </row>
    <row r="22" spans="1:11" ht="17.25" customHeight="1">
      <c r="A22" s="16" t="s">
        <v>171</v>
      </c>
      <c r="B22" s="78">
        <v>85662313</v>
      </c>
      <c r="C22" s="78">
        <v>457378</v>
      </c>
      <c r="D22" s="78">
        <v>12842609</v>
      </c>
      <c r="E22" s="78">
        <v>11307469</v>
      </c>
      <c r="F22" s="78">
        <v>644421</v>
      </c>
      <c r="G22" s="78">
        <v>700830</v>
      </c>
      <c r="H22" s="78">
        <v>123264</v>
      </c>
      <c r="I22" s="78">
        <v>21443</v>
      </c>
      <c r="J22" s="78">
        <v>45182</v>
      </c>
      <c r="K22" s="12" t="s">
        <v>172</v>
      </c>
    </row>
    <row r="23" spans="1:11" ht="17.25" customHeight="1">
      <c r="A23" s="16" t="s">
        <v>173</v>
      </c>
      <c r="B23" s="78">
        <v>74935183</v>
      </c>
      <c r="C23" s="78">
        <v>413451</v>
      </c>
      <c r="D23" s="78">
        <v>8261734</v>
      </c>
      <c r="E23" s="78">
        <v>6977384</v>
      </c>
      <c r="F23" s="78">
        <v>739721</v>
      </c>
      <c r="G23" s="78">
        <v>434740</v>
      </c>
      <c r="H23" s="78">
        <v>46909</v>
      </c>
      <c r="I23" s="78">
        <v>26998</v>
      </c>
      <c r="J23" s="78">
        <v>35982</v>
      </c>
      <c r="K23" s="12" t="s">
        <v>174</v>
      </c>
    </row>
    <row r="24" spans="1:11" ht="17.25" customHeight="1">
      <c r="A24" s="16" t="s">
        <v>175</v>
      </c>
      <c r="B24" s="78">
        <v>68775794</v>
      </c>
      <c r="C24" s="78">
        <v>345761</v>
      </c>
      <c r="D24" s="78">
        <v>7403568</v>
      </c>
      <c r="E24" s="78">
        <v>6259075</v>
      </c>
      <c r="F24" s="78">
        <v>588239</v>
      </c>
      <c r="G24" s="78">
        <v>377488</v>
      </c>
      <c r="H24" s="78">
        <v>111393</v>
      </c>
      <c r="I24" s="78">
        <v>29801</v>
      </c>
      <c r="J24" s="78">
        <v>37572</v>
      </c>
      <c r="K24" s="12" t="s">
        <v>176</v>
      </c>
    </row>
    <row r="25" spans="1:11" ht="17.25" customHeight="1">
      <c r="A25" s="16" t="s">
        <v>177</v>
      </c>
      <c r="B25" s="78">
        <v>59826565</v>
      </c>
      <c r="C25" s="78">
        <v>313647</v>
      </c>
      <c r="D25" s="78">
        <v>9640955</v>
      </c>
      <c r="E25" s="78">
        <v>8721403</v>
      </c>
      <c r="F25" s="78">
        <v>421166</v>
      </c>
      <c r="G25" s="78">
        <v>348017</v>
      </c>
      <c r="H25" s="78">
        <v>103422</v>
      </c>
      <c r="I25" s="78">
        <v>17079</v>
      </c>
      <c r="J25" s="78">
        <v>29868</v>
      </c>
      <c r="K25" s="12" t="s">
        <v>178</v>
      </c>
    </row>
    <row r="26" spans="1:11" ht="17.25" customHeight="1">
      <c r="A26" s="17" t="s">
        <v>179</v>
      </c>
      <c r="B26" s="79">
        <v>36955043</v>
      </c>
      <c r="C26" s="79">
        <v>304887</v>
      </c>
      <c r="D26" s="79">
        <v>2987780</v>
      </c>
      <c r="E26" s="79">
        <v>2256343</v>
      </c>
      <c r="F26" s="79">
        <v>371126</v>
      </c>
      <c r="G26" s="79">
        <v>216296</v>
      </c>
      <c r="H26" s="79">
        <v>97722</v>
      </c>
      <c r="I26" s="79">
        <v>21594</v>
      </c>
      <c r="J26" s="79">
        <v>24699</v>
      </c>
      <c r="K26" s="18" t="s">
        <v>180</v>
      </c>
    </row>
    <row r="27" spans="1:11" ht="17.25" customHeight="1">
      <c r="A27" s="16" t="s">
        <v>181</v>
      </c>
      <c r="B27" s="78">
        <v>31003939</v>
      </c>
      <c r="C27" s="78">
        <v>270586</v>
      </c>
      <c r="D27" s="78">
        <v>3423346</v>
      </c>
      <c r="E27" s="78">
        <v>2769896</v>
      </c>
      <c r="F27" s="78">
        <v>284953</v>
      </c>
      <c r="G27" s="78">
        <v>239954</v>
      </c>
      <c r="H27" s="78">
        <v>64694</v>
      </c>
      <c r="I27" s="78">
        <v>32566</v>
      </c>
      <c r="J27" s="78">
        <v>31283</v>
      </c>
      <c r="K27" s="12" t="s">
        <v>182</v>
      </c>
    </row>
    <row r="28" spans="1:11" ht="17.25" customHeight="1">
      <c r="A28" s="16" t="s">
        <v>183</v>
      </c>
      <c r="B28" s="78">
        <v>34434964</v>
      </c>
      <c r="C28" s="78">
        <v>312862</v>
      </c>
      <c r="D28" s="78">
        <v>3360206</v>
      </c>
      <c r="E28" s="78">
        <v>2607757</v>
      </c>
      <c r="F28" s="78">
        <v>318573</v>
      </c>
      <c r="G28" s="78">
        <v>300319</v>
      </c>
      <c r="H28" s="78">
        <v>78133</v>
      </c>
      <c r="I28" s="78">
        <v>28160</v>
      </c>
      <c r="J28" s="78">
        <v>27264</v>
      </c>
      <c r="K28" s="12" t="s">
        <v>184</v>
      </c>
    </row>
    <row r="29" spans="1:11" ht="17.25" customHeight="1">
      <c r="A29" s="16" t="s">
        <v>185</v>
      </c>
      <c r="B29" s="78">
        <v>37903345</v>
      </c>
      <c r="C29" s="78">
        <v>295832</v>
      </c>
      <c r="D29" s="78">
        <v>5624831</v>
      </c>
      <c r="E29" s="78">
        <v>4920582</v>
      </c>
      <c r="F29" s="78">
        <v>393885</v>
      </c>
      <c r="G29" s="78">
        <v>191323</v>
      </c>
      <c r="H29" s="78">
        <v>85662</v>
      </c>
      <c r="I29" s="78">
        <v>12722</v>
      </c>
      <c r="J29" s="78">
        <v>20657</v>
      </c>
      <c r="K29" s="12" t="s">
        <v>176</v>
      </c>
    </row>
    <row r="30" spans="1:11" ht="17.25" customHeight="1">
      <c r="A30" s="16" t="s">
        <v>186</v>
      </c>
      <c r="B30" s="78">
        <v>36109097</v>
      </c>
      <c r="C30" s="78">
        <v>293840</v>
      </c>
      <c r="D30" s="78">
        <v>5286566</v>
      </c>
      <c r="E30" s="78">
        <v>4641942</v>
      </c>
      <c r="F30" s="78">
        <v>321132</v>
      </c>
      <c r="G30" s="78">
        <v>223940</v>
      </c>
      <c r="H30" s="78">
        <v>57567</v>
      </c>
      <c r="I30" s="78">
        <v>17983</v>
      </c>
      <c r="J30" s="78">
        <v>24002</v>
      </c>
      <c r="K30" s="12" t="s">
        <v>187</v>
      </c>
    </row>
    <row r="31" spans="1:11" ht="17.25" customHeight="1">
      <c r="A31" s="17" t="s">
        <v>188</v>
      </c>
      <c r="B31" s="79">
        <v>48684394</v>
      </c>
      <c r="C31" s="79">
        <v>301562</v>
      </c>
      <c r="D31" s="79">
        <v>5450347</v>
      </c>
      <c r="E31" s="79">
        <v>4522783</v>
      </c>
      <c r="F31" s="79">
        <v>421907</v>
      </c>
      <c r="G31" s="79">
        <v>372514</v>
      </c>
      <c r="H31" s="79">
        <v>77984</v>
      </c>
      <c r="I31" s="79">
        <v>21036</v>
      </c>
      <c r="J31" s="79">
        <v>34123</v>
      </c>
      <c r="K31" s="18" t="s">
        <v>189</v>
      </c>
    </row>
    <row r="32" spans="1:11" ht="17.25" customHeight="1">
      <c r="A32" s="16" t="s">
        <v>190</v>
      </c>
      <c r="B32" s="78">
        <v>32245193</v>
      </c>
      <c r="C32" s="78">
        <v>256962</v>
      </c>
      <c r="D32" s="78">
        <v>3248683</v>
      </c>
      <c r="E32" s="78">
        <v>2683390</v>
      </c>
      <c r="F32" s="78">
        <v>222407</v>
      </c>
      <c r="G32" s="78">
        <v>230987</v>
      </c>
      <c r="H32" s="78">
        <v>56962</v>
      </c>
      <c r="I32" s="78">
        <v>33978</v>
      </c>
      <c r="J32" s="78">
        <v>20959</v>
      </c>
      <c r="K32" s="12" t="s">
        <v>80</v>
      </c>
    </row>
    <row r="33" spans="1:11" ht="17.25" customHeight="1">
      <c r="A33" s="16" t="s">
        <v>191</v>
      </c>
      <c r="B33" s="78">
        <v>61699066</v>
      </c>
      <c r="C33" s="78">
        <v>381855</v>
      </c>
      <c r="D33" s="78">
        <v>7942739</v>
      </c>
      <c r="E33" s="78">
        <v>6846381</v>
      </c>
      <c r="F33" s="78">
        <v>485845</v>
      </c>
      <c r="G33" s="78">
        <v>398188</v>
      </c>
      <c r="H33" s="78">
        <v>119467</v>
      </c>
      <c r="I33" s="78">
        <v>52457</v>
      </c>
      <c r="J33" s="78">
        <v>40401</v>
      </c>
      <c r="K33" s="12" t="s">
        <v>192</v>
      </c>
    </row>
    <row r="34" spans="1:11" ht="17.25" customHeight="1">
      <c r="A34" s="16" t="s">
        <v>193</v>
      </c>
      <c r="B34" s="78">
        <v>42080401</v>
      </c>
      <c r="C34" s="78">
        <v>296802</v>
      </c>
      <c r="D34" s="78">
        <v>4192738</v>
      </c>
      <c r="E34" s="78">
        <v>3514941</v>
      </c>
      <c r="F34" s="78">
        <v>356633</v>
      </c>
      <c r="G34" s="78">
        <v>196076</v>
      </c>
      <c r="H34" s="78">
        <v>82825</v>
      </c>
      <c r="I34" s="78">
        <v>12225</v>
      </c>
      <c r="J34" s="78">
        <v>30038</v>
      </c>
      <c r="K34" s="12" t="s">
        <v>194</v>
      </c>
    </row>
    <row r="35" spans="1:11" ht="17.25" customHeight="1">
      <c r="A35" s="16" t="s">
        <v>195</v>
      </c>
      <c r="B35" s="78">
        <v>25772032</v>
      </c>
      <c r="C35" s="78">
        <v>239228</v>
      </c>
      <c r="D35" s="78">
        <v>2913340</v>
      </c>
      <c r="E35" s="78">
        <v>2390529</v>
      </c>
      <c r="F35" s="78">
        <v>263108</v>
      </c>
      <c r="G35" s="78">
        <v>178547</v>
      </c>
      <c r="H35" s="78">
        <v>61766</v>
      </c>
      <c r="I35" s="78">
        <v>4061</v>
      </c>
      <c r="J35" s="78">
        <v>15329</v>
      </c>
      <c r="K35" s="12" t="s">
        <v>196</v>
      </c>
    </row>
    <row r="36" spans="1:11" ht="17.25" customHeight="1">
      <c r="A36" s="16" t="s">
        <v>197</v>
      </c>
      <c r="B36" s="78">
        <v>35135027</v>
      </c>
      <c r="C36" s="78">
        <v>281365</v>
      </c>
      <c r="D36" s="78">
        <v>3480953</v>
      </c>
      <c r="E36" s="78">
        <v>2784547</v>
      </c>
      <c r="F36" s="78">
        <v>359272</v>
      </c>
      <c r="G36" s="78">
        <v>223225</v>
      </c>
      <c r="H36" s="78">
        <v>31740</v>
      </c>
      <c r="I36" s="78">
        <v>52729</v>
      </c>
      <c r="J36" s="78">
        <v>29440</v>
      </c>
      <c r="K36" s="12" t="s">
        <v>198</v>
      </c>
    </row>
    <row r="37" spans="1:11" ht="17.25" customHeight="1">
      <c r="A37" s="17" t="s">
        <v>199</v>
      </c>
      <c r="B37" s="79">
        <v>83032904</v>
      </c>
      <c r="C37" s="79">
        <v>435349</v>
      </c>
      <c r="D37" s="79">
        <v>7616484</v>
      </c>
      <c r="E37" s="79">
        <v>6261414</v>
      </c>
      <c r="F37" s="79">
        <v>706391</v>
      </c>
      <c r="G37" s="79">
        <v>516479</v>
      </c>
      <c r="H37" s="79">
        <v>49697</v>
      </c>
      <c r="I37" s="79">
        <v>32434</v>
      </c>
      <c r="J37" s="79">
        <v>50069</v>
      </c>
      <c r="K37" s="18" t="s">
        <v>200</v>
      </c>
    </row>
    <row r="38" spans="1:11" ht="17.25" customHeight="1">
      <c r="A38" s="16" t="s">
        <v>201</v>
      </c>
      <c r="B38" s="78">
        <v>15220330</v>
      </c>
      <c r="C38" s="78">
        <v>161245</v>
      </c>
      <c r="D38" s="78">
        <v>2133436</v>
      </c>
      <c r="E38" s="78">
        <v>1724347</v>
      </c>
      <c r="F38" s="78">
        <v>243801</v>
      </c>
      <c r="G38" s="78">
        <v>131488</v>
      </c>
      <c r="H38" s="78">
        <v>25562</v>
      </c>
      <c r="I38" s="78">
        <v>7425</v>
      </c>
      <c r="J38" s="78">
        <v>813</v>
      </c>
      <c r="K38" s="12" t="s">
        <v>202</v>
      </c>
    </row>
    <row r="39" spans="1:11" ht="17.25" customHeight="1">
      <c r="A39" s="16" t="s">
        <v>203</v>
      </c>
      <c r="B39" s="78">
        <v>9524047</v>
      </c>
      <c r="C39" s="78">
        <v>154860</v>
      </c>
      <c r="D39" s="78">
        <v>1254225</v>
      </c>
      <c r="E39" s="78">
        <v>1007276</v>
      </c>
      <c r="F39" s="78">
        <v>136121</v>
      </c>
      <c r="G39" s="78">
        <v>73949</v>
      </c>
      <c r="H39" s="78">
        <v>18299</v>
      </c>
      <c r="I39" s="78">
        <v>17775</v>
      </c>
      <c r="J39" s="78">
        <v>805</v>
      </c>
      <c r="K39" s="12" t="s">
        <v>174</v>
      </c>
    </row>
    <row r="40" spans="1:11" ht="17.25" customHeight="1">
      <c r="A40" s="16" t="s">
        <v>204</v>
      </c>
      <c r="B40" s="78">
        <v>3698612</v>
      </c>
      <c r="C40" s="78">
        <v>67318</v>
      </c>
      <c r="D40" s="78">
        <v>943895</v>
      </c>
      <c r="E40" s="78">
        <v>871296</v>
      </c>
      <c r="F40" s="78">
        <v>45030</v>
      </c>
      <c r="G40" s="78">
        <v>16605</v>
      </c>
      <c r="H40" s="78">
        <v>10158</v>
      </c>
      <c r="I40" s="78">
        <v>180</v>
      </c>
      <c r="J40" s="78">
        <v>626</v>
      </c>
      <c r="K40" s="12" t="s">
        <v>205</v>
      </c>
    </row>
    <row r="41" spans="1:11" ht="17.25" customHeight="1">
      <c r="A41" s="17" t="s">
        <v>206</v>
      </c>
      <c r="B41" s="79">
        <v>7098560</v>
      </c>
      <c r="C41" s="79">
        <v>88884</v>
      </c>
      <c r="D41" s="79">
        <v>1451224</v>
      </c>
      <c r="E41" s="79">
        <v>1302048</v>
      </c>
      <c r="F41" s="79">
        <v>63630</v>
      </c>
      <c r="G41" s="79">
        <v>32390</v>
      </c>
      <c r="H41" s="79">
        <v>17880</v>
      </c>
      <c r="I41" s="79">
        <v>23981</v>
      </c>
      <c r="J41" s="79">
        <v>11295</v>
      </c>
      <c r="K41" s="18" t="s">
        <v>207</v>
      </c>
    </row>
    <row r="42" spans="1:11" ht="17.25" customHeight="1">
      <c r="A42" s="14" t="s">
        <v>208</v>
      </c>
      <c r="B42" s="77">
        <v>8567822</v>
      </c>
      <c r="C42" s="77">
        <v>74535</v>
      </c>
      <c r="D42" s="77">
        <v>1146628</v>
      </c>
      <c r="E42" s="77">
        <v>1007465</v>
      </c>
      <c r="F42" s="77">
        <v>73505</v>
      </c>
      <c r="G42" s="77">
        <v>40867</v>
      </c>
      <c r="H42" s="77">
        <v>15965</v>
      </c>
      <c r="I42" s="77">
        <v>8206</v>
      </c>
      <c r="J42" s="77">
        <v>620</v>
      </c>
      <c r="K42" s="15" t="s">
        <v>209</v>
      </c>
    </row>
    <row r="43" spans="1:11" ht="17.25" customHeight="1">
      <c r="A43" s="16" t="s">
        <v>210</v>
      </c>
      <c r="B43" s="78">
        <v>1465978</v>
      </c>
      <c r="C43" s="78">
        <v>14872</v>
      </c>
      <c r="D43" s="78">
        <v>533040</v>
      </c>
      <c r="E43" s="78">
        <v>505477</v>
      </c>
      <c r="F43" s="78">
        <v>17951</v>
      </c>
      <c r="G43" s="78">
        <v>9026</v>
      </c>
      <c r="H43" s="78">
        <v>0</v>
      </c>
      <c r="I43" s="78">
        <v>67</v>
      </c>
      <c r="J43" s="78">
        <v>519</v>
      </c>
      <c r="K43" s="12" t="s">
        <v>211</v>
      </c>
    </row>
    <row r="44" spans="1:11" ht="17.25" customHeight="1">
      <c r="A44" s="16" t="s">
        <v>212</v>
      </c>
      <c r="B44" s="78">
        <v>4253321</v>
      </c>
      <c r="C44" s="78">
        <v>64040</v>
      </c>
      <c r="D44" s="78">
        <v>1208392</v>
      </c>
      <c r="E44" s="78">
        <v>1123771</v>
      </c>
      <c r="F44" s="78">
        <v>31942</v>
      </c>
      <c r="G44" s="78">
        <v>43948</v>
      </c>
      <c r="H44" s="78">
        <v>3296</v>
      </c>
      <c r="I44" s="78">
        <v>5140</v>
      </c>
      <c r="J44" s="78">
        <v>295</v>
      </c>
      <c r="K44" s="12" t="s">
        <v>213</v>
      </c>
    </row>
    <row r="45" spans="1:11" ht="17.25" customHeight="1">
      <c r="A45" s="16" t="s">
        <v>214</v>
      </c>
      <c r="B45" s="78">
        <v>3297289</v>
      </c>
      <c r="C45" s="78">
        <v>42541</v>
      </c>
      <c r="D45" s="78">
        <v>647495</v>
      </c>
      <c r="E45" s="78">
        <v>572467</v>
      </c>
      <c r="F45" s="78">
        <v>34285</v>
      </c>
      <c r="G45" s="78">
        <v>32385</v>
      </c>
      <c r="H45" s="78">
        <v>1233</v>
      </c>
      <c r="I45" s="78">
        <v>6683</v>
      </c>
      <c r="J45" s="78">
        <v>442</v>
      </c>
      <c r="K45" s="12" t="s">
        <v>215</v>
      </c>
    </row>
    <row r="46" spans="1:11" ht="17.25" customHeight="1">
      <c r="A46" s="16" t="s">
        <v>216</v>
      </c>
      <c r="B46" s="78">
        <v>4306580</v>
      </c>
      <c r="C46" s="78">
        <v>49827</v>
      </c>
      <c r="D46" s="78">
        <v>765575</v>
      </c>
      <c r="E46" s="78">
        <v>681184</v>
      </c>
      <c r="F46" s="78">
        <v>45072</v>
      </c>
      <c r="G46" s="78">
        <v>32151</v>
      </c>
      <c r="H46" s="78">
        <v>6609</v>
      </c>
      <c r="I46" s="78">
        <v>123</v>
      </c>
      <c r="J46" s="78">
        <v>436</v>
      </c>
      <c r="K46" s="12" t="s">
        <v>159</v>
      </c>
    </row>
    <row r="47" spans="1:11" ht="17.25" customHeight="1">
      <c r="A47" s="16" t="s">
        <v>217</v>
      </c>
      <c r="B47" s="78">
        <v>1669207</v>
      </c>
      <c r="C47" s="78">
        <v>13402</v>
      </c>
      <c r="D47" s="78">
        <v>755478</v>
      </c>
      <c r="E47" s="78">
        <v>695194</v>
      </c>
      <c r="F47" s="78">
        <v>15479</v>
      </c>
      <c r="G47" s="78">
        <v>42482</v>
      </c>
      <c r="H47" s="78">
        <v>2162</v>
      </c>
      <c r="I47" s="78">
        <v>0</v>
      </c>
      <c r="J47" s="78">
        <v>161</v>
      </c>
      <c r="K47" s="12" t="s">
        <v>218</v>
      </c>
    </row>
    <row r="48" spans="1:11" ht="17.25" customHeight="1">
      <c r="A48" s="16" t="s">
        <v>219</v>
      </c>
      <c r="B48" s="78">
        <v>10578167</v>
      </c>
      <c r="C48" s="78">
        <v>72317</v>
      </c>
      <c r="D48" s="78">
        <v>1114591</v>
      </c>
      <c r="E48" s="78">
        <v>990193</v>
      </c>
      <c r="F48" s="78">
        <v>74734</v>
      </c>
      <c r="G48" s="78">
        <v>42008</v>
      </c>
      <c r="H48" s="78">
        <v>6259</v>
      </c>
      <c r="I48" s="78">
        <v>628</v>
      </c>
      <c r="J48" s="78">
        <v>769</v>
      </c>
      <c r="K48" s="12" t="s">
        <v>153</v>
      </c>
    </row>
    <row r="49" spans="1:11" ht="17.25" customHeight="1">
      <c r="A49" s="16" t="s">
        <v>529</v>
      </c>
      <c r="B49" s="78">
        <v>870631</v>
      </c>
      <c r="C49" s="78">
        <v>18722</v>
      </c>
      <c r="D49" s="78">
        <v>380771</v>
      </c>
      <c r="E49" s="78">
        <v>329482</v>
      </c>
      <c r="F49" s="78">
        <v>17110</v>
      </c>
      <c r="G49" s="78">
        <v>33638</v>
      </c>
      <c r="H49" s="78">
        <v>486</v>
      </c>
      <c r="I49" s="78">
        <v>0</v>
      </c>
      <c r="J49" s="78">
        <v>55</v>
      </c>
      <c r="K49" s="12" t="s">
        <v>161</v>
      </c>
    </row>
    <row r="50" spans="1:11" ht="17.25" customHeight="1">
      <c r="A50" s="17" t="s">
        <v>220</v>
      </c>
      <c r="B50" s="79">
        <v>5739118</v>
      </c>
      <c r="C50" s="79">
        <v>62349</v>
      </c>
      <c r="D50" s="79">
        <v>1471918</v>
      </c>
      <c r="E50" s="79">
        <v>1338124</v>
      </c>
      <c r="F50" s="79">
        <v>50146</v>
      </c>
      <c r="G50" s="79">
        <v>79026</v>
      </c>
      <c r="H50" s="79">
        <v>2609</v>
      </c>
      <c r="I50" s="79">
        <v>682</v>
      </c>
      <c r="J50" s="79">
        <v>1331</v>
      </c>
      <c r="K50" s="18" t="s">
        <v>221</v>
      </c>
    </row>
    <row r="51" spans="1:11" s="19" customFormat="1" ht="17.25" customHeight="1"/>
    <row r="63" spans="1:11" ht="17.25" customHeight="1">
      <c r="A63" s="22"/>
    </row>
    <row r="64" spans="1:11" ht="17.25" customHeight="1">
      <c r="A64" s="22"/>
    </row>
    <row r="65" s="22" customFormat="1" ht="17.25" customHeight="1"/>
    <row r="66" s="22" customFormat="1" ht="17.25" customHeight="1"/>
    <row r="67" s="22" customFormat="1" ht="17.25" customHeight="1"/>
    <row r="68" s="22" customFormat="1" ht="17.25" customHeight="1"/>
    <row r="69" s="22" customFormat="1" ht="17.25" customHeight="1"/>
    <row r="70" s="22" customFormat="1" ht="17.25" customHeight="1"/>
    <row r="71" s="22" customFormat="1" ht="17.25" customHeight="1"/>
    <row r="72" s="22" customFormat="1" ht="17.25" customHeight="1"/>
    <row r="73" s="22" customFormat="1" ht="17.25" customHeight="1"/>
    <row r="74" s="22" customFormat="1" ht="17.25" customHeight="1"/>
    <row r="75" s="22" customFormat="1" ht="17.25" customHeight="1"/>
    <row r="76" s="22" customFormat="1" ht="17.25" customHeight="1"/>
    <row r="77" s="22" customFormat="1" ht="17.25" customHeight="1"/>
    <row r="78" s="22" customFormat="1" ht="17.25" customHeight="1"/>
    <row r="79" s="22" customFormat="1" ht="17.25" customHeight="1"/>
    <row r="80" s="22" customFormat="1" ht="17.25" customHeight="1"/>
    <row r="81" s="22" customFormat="1" ht="17.25" customHeight="1"/>
    <row r="82" s="22" customFormat="1" ht="17.25" customHeight="1"/>
    <row r="83" s="22" customFormat="1" ht="17.25" customHeight="1"/>
    <row r="84" s="22" customFormat="1" ht="17.25" customHeight="1"/>
    <row r="85" s="22" customFormat="1" ht="17.25" customHeight="1"/>
    <row r="86" s="22" customFormat="1" ht="17.25" customHeight="1"/>
    <row r="87" s="22" customFormat="1" ht="17.25" customHeight="1"/>
    <row r="88" s="22" customFormat="1" ht="17.25" customHeight="1"/>
    <row r="89" s="22" customFormat="1" ht="17.25" customHeight="1"/>
    <row r="90" s="22" customFormat="1" ht="17.25" customHeight="1"/>
    <row r="91" s="22" customFormat="1" ht="17.25" customHeight="1"/>
    <row r="92" s="22" customFormat="1" ht="17.25" customHeight="1"/>
    <row r="93" s="22" customFormat="1" ht="17.25" customHeight="1"/>
    <row r="94" s="22" customFormat="1" ht="17.25" customHeight="1"/>
    <row r="95" s="22" customFormat="1" ht="17.25" customHeight="1"/>
    <row r="96" s="22" customFormat="1" ht="17.25" customHeight="1"/>
    <row r="97" s="22" customFormat="1" ht="17.25" customHeight="1"/>
    <row r="98" s="22" customFormat="1" ht="17.25" customHeight="1"/>
    <row r="99" s="22" customFormat="1" ht="17.25" customHeight="1"/>
    <row r="100" s="22" customFormat="1" ht="17.25" customHeight="1"/>
    <row r="101" s="22" customFormat="1" ht="17.25" customHeight="1"/>
    <row r="102" s="22" customFormat="1" ht="17.25" customHeight="1"/>
    <row r="103" s="22" customFormat="1" ht="17.25" customHeight="1"/>
    <row r="104" s="22" customFormat="1" ht="17.25" customHeight="1"/>
    <row r="105" s="22" customFormat="1" ht="17.25" customHeight="1"/>
    <row r="106" s="22" customFormat="1" ht="17.25" customHeight="1"/>
    <row r="107" s="22" customFormat="1" ht="17.25" customHeight="1"/>
    <row r="108" s="22" customFormat="1" ht="17.25" customHeight="1"/>
    <row r="109" s="22" customFormat="1" ht="17.25" customHeight="1"/>
    <row r="110" s="22" customFormat="1" ht="17.25" customHeight="1"/>
    <row r="111" s="22" customFormat="1" ht="17.25" customHeight="1"/>
    <row r="112" s="22" customFormat="1" ht="17.25" customHeight="1"/>
    <row r="113" s="22" customFormat="1" ht="17.25" customHeight="1"/>
    <row r="114" s="22" customFormat="1" ht="17.25" customHeight="1"/>
    <row r="115" s="22" customFormat="1" ht="17.25" customHeight="1"/>
    <row r="116" s="22" customFormat="1" ht="17.25" customHeight="1"/>
    <row r="117" s="22" customFormat="1" ht="17.25" customHeight="1"/>
    <row r="118" s="22" customFormat="1" ht="17.25" customHeight="1"/>
    <row r="119" s="22" customFormat="1" ht="17.25" customHeight="1"/>
    <row r="120" s="22" customFormat="1" ht="17.25" customHeight="1"/>
    <row r="121" s="22" customFormat="1" ht="17.25" customHeight="1"/>
    <row r="122" s="22" customFormat="1" ht="17.25" customHeight="1"/>
    <row r="123" s="22" customFormat="1" ht="17.25" customHeight="1"/>
    <row r="124" s="22" customFormat="1" ht="17.25" customHeight="1"/>
    <row r="125" s="22" customFormat="1" ht="17.25" customHeight="1"/>
    <row r="126" s="22" customFormat="1" ht="17.25" customHeight="1"/>
    <row r="127" s="22" customFormat="1" ht="17.25" customHeight="1"/>
    <row r="128" s="22" customFormat="1" ht="17.25" customHeight="1"/>
    <row r="129" s="22" customFormat="1" ht="17.25" customHeight="1"/>
    <row r="130" s="22" customFormat="1" ht="17.25" customHeight="1"/>
    <row r="131" s="22" customFormat="1" ht="17.25" customHeight="1"/>
    <row r="132" s="22" customFormat="1" ht="17.25" customHeight="1"/>
    <row r="133" s="22" customFormat="1" ht="17.25" customHeight="1"/>
    <row r="134" s="22" customFormat="1" ht="17.25" customHeight="1"/>
    <row r="135" s="22" customFormat="1" ht="17.25" customHeight="1"/>
    <row r="136" s="22" customFormat="1" ht="17.25" customHeight="1"/>
    <row r="137" s="22" customFormat="1" ht="17.25" customHeight="1"/>
    <row r="138" s="22" customFormat="1" ht="17.25" customHeight="1"/>
    <row r="139" s="22" customFormat="1" ht="17.25" customHeight="1"/>
    <row r="140" s="22" customFormat="1" ht="17.25" customHeight="1"/>
    <row r="141" s="22" customFormat="1" ht="17.25" customHeight="1"/>
    <row r="142" s="22" customFormat="1" ht="17.25" customHeight="1"/>
    <row r="143" s="22" customFormat="1" ht="17.25" customHeight="1"/>
    <row r="144" s="22" customFormat="1" ht="17.25" customHeight="1"/>
    <row r="145" s="22" customFormat="1" ht="17.25" customHeight="1"/>
    <row r="146" s="22" customFormat="1" ht="17.25" customHeight="1"/>
    <row r="147" s="22" customFormat="1" ht="17.25" customHeight="1"/>
    <row r="148" s="22" customFormat="1" ht="17.25" customHeight="1"/>
    <row r="149" s="22" customFormat="1" ht="17.25" customHeight="1"/>
    <row r="150" s="22" customFormat="1" ht="17.25" customHeight="1"/>
    <row r="151" s="22" customFormat="1" ht="17.25" customHeight="1"/>
    <row r="152" s="22" customFormat="1" ht="17.25" customHeight="1"/>
    <row r="153" s="22" customFormat="1" ht="17.25" customHeight="1"/>
    <row r="154" s="22" customFormat="1" ht="17.25" customHeight="1"/>
    <row r="155" s="22" customFormat="1" ht="17.25" customHeight="1"/>
    <row r="156" s="22" customFormat="1" ht="17.25" customHeight="1"/>
    <row r="157" s="22" customFormat="1" ht="17.25" customHeight="1"/>
    <row r="158" s="22" customFormat="1" ht="17.25" customHeight="1"/>
    <row r="159" s="22" customFormat="1" ht="17.25" customHeight="1"/>
    <row r="160" s="22" customFormat="1" ht="17.25" customHeight="1"/>
    <row r="161" s="22" customFormat="1" ht="17.25" customHeight="1"/>
    <row r="162" s="22" customFormat="1" ht="17.25" customHeight="1"/>
    <row r="163" s="22" customFormat="1" ht="17.25" customHeight="1"/>
    <row r="164" s="22" customFormat="1" ht="17.25" customHeight="1"/>
    <row r="165" s="22" customFormat="1" ht="17.25" customHeight="1"/>
    <row r="166" s="22" customFormat="1" ht="17.25" customHeight="1"/>
    <row r="167" s="22" customFormat="1" ht="17.25" customHeight="1"/>
    <row r="168" s="22" customFormat="1" ht="17.25" customHeight="1"/>
    <row r="169" s="22" customFormat="1" ht="17.25" customHeight="1"/>
    <row r="170" s="22" customFormat="1" ht="17.25" customHeight="1"/>
    <row r="171" s="22" customFormat="1" ht="17.25" customHeight="1"/>
    <row r="172" s="22" customFormat="1" ht="17.25" customHeight="1"/>
    <row r="173" s="22" customFormat="1" ht="17.25" customHeight="1"/>
    <row r="174" s="22" customFormat="1" ht="17.25" customHeight="1"/>
    <row r="175" s="22" customFormat="1" ht="17.25" customHeight="1"/>
    <row r="176" s="22" customFormat="1" ht="17.25" customHeight="1"/>
    <row r="177" s="22" customFormat="1" ht="17.25" customHeight="1"/>
    <row r="178" s="22" customFormat="1" ht="17.25" customHeight="1"/>
    <row r="179" s="22" customFormat="1" ht="17.25" customHeight="1"/>
    <row r="180" s="22" customFormat="1" ht="17.25" customHeight="1"/>
    <row r="181" s="22" customFormat="1" ht="17.25" customHeight="1"/>
    <row r="182" s="22" customFormat="1" ht="17.25" customHeight="1"/>
    <row r="183" s="22" customFormat="1" ht="17.25" customHeight="1"/>
    <row r="184" s="22" customFormat="1" ht="17.25" customHeight="1"/>
    <row r="185" s="22" customFormat="1" ht="17.25" customHeight="1"/>
    <row r="186" s="22" customFormat="1" ht="17.25" customHeight="1"/>
    <row r="187" s="22" customFormat="1" ht="17.25" customHeight="1"/>
    <row r="188" s="22" customFormat="1" ht="17.25" customHeight="1"/>
    <row r="189" s="22" customFormat="1" ht="17.25" customHeight="1"/>
    <row r="190" s="22" customFormat="1" ht="17.25" customHeight="1"/>
    <row r="191" s="22" customFormat="1" ht="17.25" customHeight="1"/>
    <row r="192" s="22" customFormat="1" ht="17.25" customHeight="1"/>
    <row r="193" s="22" customFormat="1" ht="17.25" customHeight="1"/>
    <row r="194" s="22" customFormat="1" ht="17.25" customHeight="1"/>
    <row r="195" s="22" customFormat="1" ht="17.25" customHeight="1"/>
    <row r="196" s="22" customFormat="1" ht="17.25" customHeight="1"/>
    <row r="197" s="22" customFormat="1" ht="17.25" customHeight="1"/>
    <row r="198" s="22" customFormat="1" ht="17.25" customHeight="1"/>
    <row r="199" s="22" customFormat="1" ht="17.25" customHeight="1"/>
    <row r="200" s="22" customFormat="1" ht="17.25" customHeight="1"/>
    <row r="201" s="22" customFormat="1" ht="17.25" customHeight="1"/>
    <row r="202" s="22" customFormat="1" ht="17.25" customHeight="1"/>
    <row r="203" s="22" customFormat="1" ht="17.25" customHeight="1"/>
    <row r="204" s="22" customFormat="1" ht="17.25" customHeight="1"/>
    <row r="205" s="22" customFormat="1" ht="17.25" customHeight="1"/>
    <row r="206" s="22" customFormat="1" ht="17.25" customHeight="1"/>
    <row r="207" s="22" customFormat="1" ht="17.25" customHeight="1"/>
    <row r="208" s="22" customFormat="1" ht="17.25" customHeight="1"/>
    <row r="209" s="22" customFormat="1" ht="17.25" customHeight="1"/>
    <row r="210" s="22" customFormat="1" ht="17.25" customHeight="1"/>
    <row r="211" s="22" customFormat="1" ht="17.25" customHeight="1"/>
    <row r="212" s="22" customFormat="1" ht="17.25" customHeight="1"/>
    <row r="213" s="22" customFormat="1" ht="17.25" customHeight="1"/>
    <row r="214" s="22" customFormat="1" ht="17.25" customHeight="1"/>
    <row r="215" s="22" customFormat="1" ht="17.25" customHeight="1"/>
    <row r="216" s="22" customFormat="1" ht="17.25" customHeight="1"/>
    <row r="217" s="22" customFormat="1" ht="17.25" customHeight="1"/>
    <row r="218" s="22" customFormat="1" ht="17.25" customHeight="1"/>
    <row r="219" s="22" customFormat="1" ht="17.25" customHeight="1"/>
    <row r="220" s="22" customFormat="1" ht="17.25" customHeight="1"/>
    <row r="221" s="22" customFormat="1" ht="17.25" customHeight="1"/>
    <row r="222" s="22" customFormat="1" ht="17.25" customHeight="1"/>
    <row r="223" s="22" customFormat="1" ht="17.25" customHeight="1"/>
    <row r="224" s="22" customFormat="1" ht="17.25" customHeight="1"/>
    <row r="225" s="22" customFormat="1" ht="17.25" customHeight="1"/>
    <row r="226" s="22" customFormat="1" ht="17.25" customHeight="1"/>
    <row r="227" s="22" customFormat="1" ht="17.25" customHeight="1"/>
    <row r="228" s="22" customFormat="1" ht="17.25" customHeight="1"/>
    <row r="229" s="22" customFormat="1" ht="17.25" customHeight="1"/>
    <row r="230" s="22" customFormat="1" ht="17.25" customHeight="1"/>
    <row r="231" s="22" customFormat="1" ht="17.25" customHeight="1"/>
    <row r="232" s="22" customFormat="1" ht="17.25" customHeight="1"/>
    <row r="233" s="22" customFormat="1" ht="17.25" customHeight="1"/>
    <row r="234" s="22" customFormat="1" ht="17.25" customHeight="1"/>
    <row r="235" s="22" customFormat="1" ht="17.25" customHeight="1"/>
    <row r="236" s="22" customFormat="1" ht="17.25" customHeight="1"/>
    <row r="237" s="22" customFormat="1" ht="17.25" customHeight="1"/>
    <row r="238" s="22" customFormat="1" ht="17.25" customHeight="1"/>
    <row r="239" s="22" customFormat="1" ht="17.25" customHeight="1"/>
    <row r="240" s="22" customFormat="1" ht="17.25" customHeight="1"/>
    <row r="241" s="22" customFormat="1" ht="17.25" customHeight="1"/>
    <row r="242" s="22" customFormat="1" ht="17.25" customHeight="1"/>
    <row r="243" s="22" customFormat="1" ht="17.25" customHeight="1"/>
    <row r="244" s="22" customFormat="1" ht="17.25" customHeight="1"/>
    <row r="245" s="22" customFormat="1" ht="17.25" customHeight="1"/>
    <row r="246" s="22" customFormat="1" ht="17.25" customHeight="1"/>
    <row r="247" s="22" customFormat="1" ht="17.25" customHeight="1"/>
    <row r="248" s="22" customFormat="1" ht="17.25" customHeight="1"/>
    <row r="249" s="22" customFormat="1" ht="17.25" customHeight="1"/>
    <row r="250" s="22" customFormat="1" ht="17.25" customHeight="1"/>
    <row r="251" s="22" customFormat="1" ht="17.25" customHeight="1"/>
    <row r="252" s="22" customFormat="1" ht="17.25" customHeight="1"/>
    <row r="253" s="22" customFormat="1" ht="17.25" customHeight="1"/>
    <row r="254" s="22" customFormat="1" ht="17.25" customHeight="1"/>
    <row r="255" s="22" customFormat="1" ht="17.25" customHeight="1"/>
    <row r="256" s="22" customFormat="1" ht="17.25" customHeight="1"/>
    <row r="257" s="22" customFormat="1" ht="17.25" customHeight="1"/>
    <row r="258" s="22" customFormat="1" ht="17.25" customHeight="1"/>
    <row r="259" s="22" customFormat="1" ht="17.25" customHeight="1"/>
    <row r="260" s="22" customFormat="1" ht="17.25" customHeight="1"/>
    <row r="261" s="22" customFormat="1" ht="17.25" customHeight="1"/>
  </sheetData>
  <mergeCells count="7">
    <mergeCell ref="J4:K4"/>
    <mergeCell ref="A5:A8"/>
    <mergeCell ref="B5:B8"/>
    <mergeCell ref="E5:J5"/>
    <mergeCell ref="K5:K8"/>
    <mergeCell ref="C6:C7"/>
    <mergeCell ref="D6:D7"/>
  </mergeCells>
  <phoneticPr fontId="5"/>
  <pageMargins left="0.39370078740157483" right="0" top="0" bottom="0" header="0" footer="0"/>
  <pageSetup paperSize="9" scale="90" orientation="portrait" horizontalDpi="300" verticalDpi="300" r:id="rId1"/>
  <headerFooter alignWithMargins="0"/>
  <colBreaks count="1" manualBreakCount="1">
    <brk id="5" min="1" max="4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2:M51"/>
  <sheetViews>
    <sheetView view="pageBreakPreview" zoomScaleNormal="100" zoomScaleSheetLayoutView="100" workbookViewId="0">
      <pane xSplit="1" ySplit="11" topLeftCell="B44" activePane="bottomRight" state="frozen"/>
      <selection pane="topRight"/>
      <selection pane="bottomLeft"/>
      <selection pane="bottomRight" activeCell="H52" sqref="H52"/>
    </sheetView>
  </sheetViews>
  <sheetFormatPr defaultRowHeight="17.25" customHeight="1"/>
  <cols>
    <col min="1" max="1" width="12.8984375" style="70" customWidth="1"/>
    <col min="2" max="12" width="14.5" style="22" customWidth="1"/>
    <col min="13" max="13" width="2.5" style="22" customWidth="1"/>
    <col min="14" max="256" width="9" style="22"/>
    <col min="257" max="257" width="12.8984375" style="22" customWidth="1"/>
    <col min="258" max="268" width="14.5" style="22" customWidth="1"/>
    <col min="269" max="269" width="2.5" style="22" customWidth="1"/>
    <col min="270" max="512" width="9" style="22"/>
    <col min="513" max="513" width="12.8984375" style="22" customWidth="1"/>
    <col min="514" max="524" width="14.5" style="22" customWidth="1"/>
    <col min="525" max="525" width="2.5" style="22" customWidth="1"/>
    <col min="526" max="768" width="9" style="22"/>
    <col min="769" max="769" width="12.8984375" style="22" customWidth="1"/>
    <col min="770" max="780" width="14.5" style="22" customWidth="1"/>
    <col min="781" max="781" width="2.5" style="22" customWidth="1"/>
    <col min="782" max="1024" width="9" style="22"/>
    <col min="1025" max="1025" width="12.8984375" style="22" customWidth="1"/>
    <col min="1026" max="1036" width="14.5" style="22" customWidth="1"/>
    <col min="1037" max="1037" width="2.5" style="22" customWidth="1"/>
    <col min="1038" max="1280" width="9" style="22"/>
    <col min="1281" max="1281" width="12.8984375" style="22" customWidth="1"/>
    <col min="1282" max="1292" width="14.5" style="22" customWidth="1"/>
    <col min="1293" max="1293" width="2.5" style="22" customWidth="1"/>
    <col min="1294" max="1536" width="9" style="22"/>
    <col min="1537" max="1537" width="12.8984375" style="22" customWidth="1"/>
    <col min="1538" max="1548" width="14.5" style="22" customWidth="1"/>
    <col min="1549" max="1549" width="2.5" style="22" customWidth="1"/>
    <col min="1550" max="1792" width="9" style="22"/>
    <col min="1793" max="1793" width="12.8984375" style="22" customWidth="1"/>
    <col min="1794" max="1804" width="14.5" style="22" customWidth="1"/>
    <col min="1805" max="1805" width="2.5" style="22" customWidth="1"/>
    <col min="1806" max="2048" width="9" style="22"/>
    <col min="2049" max="2049" width="12.8984375" style="22" customWidth="1"/>
    <col min="2050" max="2060" width="14.5" style="22" customWidth="1"/>
    <col min="2061" max="2061" width="2.5" style="22" customWidth="1"/>
    <col min="2062" max="2304" width="9" style="22"/>
    <col min="2305" max="2305" width="12.8984375" style="22" customWidth="1"/>
    <col min="2306" max="2316" width="14.5" style="22" customWidth="1"/>
    <col min="2317" max="2317" width="2.5" style="22" customWidth="1"/>
    <col min="2318" max="2560" width="9" style="22"/>
    <col min="2561" max="2561" width="12.8984375" style="22" customWidth="1"/>
    <col min="2562" max="2572" width="14.5" style="22" customWidth="1"/>
    <col min="2573" max="2573" width="2.5" style="22" customWidth="1"/>
    <col min="2574" max="2816" width="9" style="22"/>
    <col min="2817" max="2817" width="12.8984375" style="22" customWidth="1"/>
    <col min="2818" max="2828" width="14.5" style="22" customWidth="1"/>
    <col min="2829" max="2829" width="2.5" style="22" customWidth="1"/>
    <col min="2830" max="3072" width="9" style="22"/>
    <col min="3073" max="3073" width="12.8984375" style="22" customWidth="1"/>
    <col min="3074" max="3084" width="14.5" style="22" customWidth="1"/>
    <col min="3085" max="3085" width="2.5" style="22" customWidth="1"/>
    <col min="3086" max="3328" width="9" style="22"/>
    <col min="3329" max="3329" width="12.8984375" style="22" customWidth="1"/>
    <col min="3330" max="3340" width="14.5" style="22" customWidth="1"/>
    <col min="3341" max="3341" width="2.5" style="22" customWidth="1"/>
    <col min="3342" max="3584" width="9" style="22"/>
    <col min="3585" max="3585" width="12.8984375" style="22" customWidth="1"/>
    <col min="3586" max="3596" width="14.5" style="22" customWidth="1"/>
    <col min="3597" max="3597" width="2.5" style="22" customWidth="1"/>
    <col min="3598" max="3840" width="9" style="22"/>
    <col min="3841" max="3841" width="12.8984375" style="22" customWidth="1"/>
    <col min="3842" max="3852" width="14.5" style="22" customWidth="1"/>
    <col min="3853" max="3853" width="2.5" style="22" customWidth="1"/>
    <col min="3854" max="4096" width="9" style="22"/>
    <col min="4097" max="4097" width="12.8984375" style="22" customWidth="1"/>
    <col min="4098" max="4108" width="14.5" style="22" customWidth="1"/>
    <col min="4109" max="4109" width="2.5" style="22" customWidth="1"/>
    <col min="4110" max="4352" width="9" style="22"/>
    <col min="4353" max="4353" width="12.8984375" style="22" customWidth="1"/>
    <col min="4354" max="4364" width="14.5" style="22" customWidth="1"/>
    <col min="4365" max="4365" width="2.5" style="22" customWidth="1"/>
    <col min="4366" max="4608" width="9" style="22"/>
    <col min="4609" max="4609" width="12.8984375" style="22" customWidth="1"/>
    <col min="4610" max="4620" width="14.5" style="22" customWidth="1"/>
    <col min="4621" max="4621" width="2.5" style="22" customWidth="1"/>
    <col min="4622" max="4864" width="9" style="22"/>
    <col min="4865" max="4865" width="12.8984375" style="22" customWidth="1"/>
    <col min="4866" max="4876" width="14.5" style="22" customWidth="1"/>
    <col min="4877" max="4877" width="2.5" style="22" customWidth="1"/>
    <col min="4878" max="5120" width="9" style="22"/>
    <col min="5121" max="5121" width="12.8984375" style="22" customWidth="1"/>
    <col min="5122" max="5132" width="14.5" style="22" customWidth="1"/>
    <col min="5133" max="5133" width="2.5" style="22" customWidth="1"/>
    <col min="5134" max="5376" width="9" style="22"/>
    <col min="5377" max="5377" width="12.8984375" style="22" customWidth="1"/>
    <col min="5378" max="5388" width="14.5" style="22" customWidth="1"/>
    <col min="5389" max="5389" width="2.5" style="22" customWidth="1"/>
    <col min="5390" max="5632" width="9" style="22"/>
    <col min="5633" max="5633" width="12.8984375" style="22" customWidth="1"/>
    <col min="5634" max="5644" width="14.5" style="22" customWidth="1"/>
    <col min="5645" max="5645" width="2.5" style="22" customWidth="1"/>
    <col min="5646" max="5888" width="9" style="22"/>
    <col min="5889" max="5889" width="12.8984375" style="22" customWidth="1"/>
    <col min="5890" max="5900" width="14.5" style="22" customWidth="1"/>
    <col min="5901" max="5901" width="2.5" style="22" customWidth="1"/>
    <col min="5902" max="6144" width="9" style="22"/>
    <col min="6145" max="6145" width="12.8984375" style="22" customWidth="1"/>
    <col min="6146" max="6156" width="14.5" style="22" customWidth="1"/>
    <col min="6157" max="6157" width="2.5" style="22" customWidth="1"/>
    <col min="6158" max="6400" width="9" style="22"/>
    <col min="6401" max="6401" width="12.8984375" style="22" customWidth="1"/>
    <col min="6402" max="6412" width="14.5" style="22" customWidth="1"/>
    <col min="6413" max="6413" width="2.5" style="22" customWidth="1"/>
    <col min="6414" max="6656" width="9" style="22"/>
    <col min="6657" max="6657" width="12.8984375" style="22" customWidth="1"/>
    <col min="6658" max="6668" width="14.5" style="22" customWidth="1"/>
    <col min="6669" max="6669" width="2.5" style="22" customWidth="1"/>
    <col min="6670" max="6912" width="9" style="22"/>
    <col min="6913" max="6913" width="12.8984375" style="22" customWidth="1"/>
    <col min="6914" max="6924" width="14.5" style="22" customWidth="1"/>
    <col min="6925" max="6925" width="2.5" style="22" customWidth="1"/>
    <col min="6926" max="7168" width="9" style="22"/>
    <col min="7169" max="7169" width="12.8984375" style="22" customWidth="1"/>
    <col min="7170" max="7180" width="14.5" style="22" customWidth="1"/>
    <col min="7181" max="7181" width="2.5" style="22" customWidth="1"/>
    <col min="7182" max="7424" width="9" style="22"/>
    <col min="7425" max="7425" width="12.8984375" style="22" customWidth="1"/>
    <col min="7426" max="7436" width="14.5" style="22" customWidth="1"/>
    <col min="7437" max="7437" width="2.5" style="22" customWidth="1"/>
    <col min="7438" max="7680" width="9" style="22"/>
    <col min="7681" max="7681" width="12.8984375" style="22" customWidth="1"/>
    <col min="7682" max="7692" width="14.5" style="22" customWidth="1"/>
    <col min="7693" max="7693" width="2.5" style="22" customWidth="1"/>
    <col min="7694" max="7936" width="9" style="22"/>
    <col min="7937" max="7937" width="12.8984375" style="22" customWidth="1"/>
    <col min="7938" max="7948" width="14.5" style="22" customWidth="1"/>
    <col min="7949" max="7949" width="2.5" style="22" customWidth="1"/>
    <col min="7950" max="8192" width="9" style="22"/>
    <col min="8193" max="8193" width="12.8984375" style="22" customWidth="1"/>
    <col min="8194" max="8204" width="14.5" style="22" customWidth="1"/>
    <col min="8205" max="8205" width="2.5" style="22" customWidth="1"/>
    <col min="8206" max="8448" width="9" style="22"/>
    <col min="8449" max="8449" width="12.8984375" style="22" customWidth="1"/>
    <col min="8450" max="8460" width="14.5" style="22" customWidth="1"/>
    <col min="8461" max="8461" width="2.5" style="22" customWidth="1"/>
    <col min="8462" max="8704" width="9" style="22"/>
    <col min="8705" max="8705" width="12.8984375" style="22" customWidth="1"/>
    <col min="8706" max="8716" width="14.5" style="22" customWidth="1"/>
    <col min="8717" max="8717" width="2.5" style="22" customWidth="1"/>
    <col min="8718" max="8960" width="9" style="22"/>
    <col min="8961" max="8961" width="12.8984375" style="22" customWidth="1"/>
    <col min="8962" max="8972" width="14.5" style="22" customWidth="1"/>
    <col min="8973" max="8973" width="2.5" style="22" customWidth="1"/>
    <col min="8974" max="9216" width="9" style="22"/>
    <col min="9217" max="9217" width="12.8984375" style="22" customWidth="1"/>
    <col min="9218" max="9228" width="14.5" style="22" customWidth="1"/>
    <col min="9229" max="9229" width="2.5" style="22" customWidth="1"/>
    <col min="9230" max="9472" width="9" style="22"/>
    <col min="9473" max="9473" width="12.8984375" style="22" customWidth="1"/>
    <col min="9474" max="9484" width="14.5" style="22" customWidth="1"/>
    <col min="9485" max="9485" width="2.5" style="22" customWidth="1"/>
    <col min="9486" max="9728" width="9" style="22"/>
    <col min="9729" max="9729" width="12.8984375" style="22" customWidth="1"/>
    <col min="9730" max="9740" width="14.5" style="22" customWidth="1"/>
    <col min="9741" max="9741" width="2.5" style="22" customWidth="1"/>
    <col min="9742" max="9984" width="9" style="22"/>
    <col min="9985" max="9985" width="12.8984375" style="22" customWidth="1"/>
    <col min="9986" max="9996" width="14.5" style="22" customWidth="1"/>
    <col min="9997" max="9997" width="2.5" style="22" customWidth="1"/>
    <col min="9998" max="10240" width="9" style="22"/>
    <col min="10241" max="10241" width="12.8984375" style="22" customWidth="1"/>
    <col min="10242" max="10252" width="14.5" style="22" customWidth="1"/>
    <col min="10253" max="10253" width="2.5" style="22" customWidth="1"/>
    <col min="10254" max="10496" width="9" style="22"/>
    <col min="10497" max="10497" width="12.8984375" style="22" customWidth="1"/>
    <col min="10498" max="10508" width="14.5" style="22" customWidth="1"/>
    <col min="10509" max="10509" width="2.5" style="22" customWidth="1"/>
    <col min="10510" max="10752" width="9" style="22"/>
    <col min="10753" max="10753" width="12.8984375" style="22" customWidth="1"/>
    <col min="10754" max="10764" width="14.5" style="22" customWidth="1"/>
    <col min="10765" max="10765" width="2.5" style="22" customWidth="1"/>
    <col min="10766" max="11008" width="9" style="22"/>
    <col min="11009" max="11009" width="12.8984375" style="22" customWidth="1"/>
    <col min="11010" max="11020" width="14.5" style="22" customWidth="1"/>
    <col min="11021" max="11021" width="2.5" style="22" customWidth="1"/>
    <col min="11022" max="11264" width="9" style="22"/>
    <col min="11265" max="11265" width="12.8984375" style="22" customWidth="1"/>
    <col min="11266" max="11276" width="14.5" style="22" customWidth="1"/>
    <col min="11277" max="11277" width="2.5" style="22" customWidth="1"/>
    <col min="11278" max="11520" width="9" style="22"/>
    <col min="11521" max="11521" width="12.8984375" style="22" customWidth="1"/>
    <col min="11522" max="11532" width="14.5" style="22" customWidth="1"/>
    <col min="11533" max="11533" width="2.5" style="22" customWidth="1"/>
    <col min="11534" max="11776" width="9" style="22"/>
    <col min="11777" max="11777" width="12.8984375" style="22" customWidth="1"/>
    <col min="11778" max="11788" width="14.5" style="22" customWidth="1"/>
    <col min="11789" max="11789" width="2.5" style="22" customWidth="1"/>
    <col min="11790" max="12032" width="9" style="22"/>
    <col min="12033" max="12033" width="12.8984375" style="22" customWidth="1"/>
    <col min="12034" max="12044" width="14.5" style="22" customWidth="1"/>
    <col min="12045" max="12045" width="2.5" style="22" customWidth="1"/>
    <col min="12046" max="12288" width="9" style="22"/>
    <col min="12289" max="12289" width="12.8984375" style="22" customWidth="1"/>
    <col min="12290" max="12300" width="14.5" style="22" customWidth="1"/>
    <col min="12301" max="12301" width="2.5" style="22" customWidth="1"/>
    <col min="12302" max="12544" width="9" style="22"/>
    <col min="12545" max="12545" width="12.8984375" style="22" customWidth="1"/>
    <col min="12546" max="12556" width="14.5" style="22" customWidth="1"/>
    <col min="12557" max="12557" width="2.5" style="22" customWidth="1"/>
    <col min="12558" max="12800" width="9" style="22"/>
    <col min="12801" max="12801" width="12.8984375" style="22" customWidth="1"/>
    <col min="12802" max="12812" width="14.5" style="22" customWidth="1"/>
    <col min="12813" max="12813" width="2.5" style="22" customWidth="1"/>
    <col min="12814" max="13056" width="9" style="22"/>
    <col min="13057" max="13057" width="12.8984375" style="22" customWidth="1"/>
    <col min="13058" max="13068" width="14.5" style="22" customWidth="1"/>
    <col min="13069" max="13069" width="2.5" style="22" customWidth="1"/>
    <col min="13070" max="13312" width="9" style="22"/>
    <col min="13313" max="13313" width="12.8984375" style="22" customWidth="1"/>
    <col min="13314" max="13324" width="14.5" style="22" customWidth="1"/>
    <col min="13325" max="13325" width="2.5" style="22" customWidth="1"/>
    <col min="13326" max="13568" width="9" style="22"/>
    <col min="13569" max="13569" width="12.8984375" style="22" customWidth="1"/>
    <col min="13570" max="13580" width="14.5" style="22" customWidth="1"/>
    <col min="13581" max="13581" width="2.5" style="22" customWidth="1"/>
    <col min="13582" max="13824" width="9" style="22"/>
    <col min="13825" max="13825" width="12.8984375" style="22" customWidth="1"/>
    <col min="13826" max="13836" width="14.5" style="22" customWidth="1"/>
    <col min="13837" max="13837" width="2.5" style="22" customWidth="1"/>
    <col min="13838" max="14080" width="9" style="22"/>
    <col min="14081" max="14081" width="12.8984375" style="22" customWidth="1"/>
    <col min="14082" max="14092" width="14.5" style="22" customWidth="1"/>
    <col min="14093" max="14093" width="2.5" style="22" customWidth="1"/>
    <col min="14094" max="14336" width="9" style="22"/>
    <col min="14337" max="14337" width="12.8984375" style="22" customWidth="1"/>
    <col min="14338" max="14348" width="14.5" style="22" customWidth="1"/>
    <col min="14349" max="14349" width="2.5" style="22" customWidth="1"/>
    <col min="14350" max="14592" width="9" style="22"/>
    <col min="14593" max="14593" width="12.8984375" style="22" customWidth="1"/>
    <col min="14594" max="14604" width="14.5" style="22" customWidth="1"/>
    <col min="14605" max="14605" width="2.5" style="22" customWidth="1"/>
    <col min="14606" max="14848" width="9" style="22"/>
    <col min="14849" max="14849" width="12.8984375" style="22" customWidth="1"/>
    <col min="14850" max="14860" width="14.5" style="22" customWidth="1"/>
    <col min="14861" max="14861" width="2.5" style="22" customWidth="1"/>
    <col min="14862" max="15104" width="9" style="22"/>
    <col min="15105" max="15105" width="12.8984375" style="22" customWidth="1"/>
    <col min="15106" max="15116" width="14.5" style="22" customWidth="1"/>
    <col min="15117" max="15117" width="2.5" style="22" customWidth="1"/>
    <col min="15118" max="15360" width="9" style="22"/>
    <col min="15361" max="15361" width="12.8984375" style="22" customWidth="1"/>
    <col min="15362" max="15372" width="14.5" style="22" customWidth="1"/>
    <col min="15373" max="15373" width="2.5" style="22" customWidth="1"/>
    <col min="15374" max="15616" width="9" style="22"/>
    <col min="15617" max="15617" width="12.8984375" style="22" customWidth="1"/>
    <col min="15618" max="15628" width="14.5" style="22" customWidth="1"/>
    <col min="15629" max="15629" width="2.5" style="22" customWidth="1"/>
    <col min="15630" max="15872" width="9" style="22"/>
    <col min="15873" max="15873" width="12.8984375" style="22" customWidth="1"/>
    <col min="15874" max="15884" width="14.5" style="22" customWidth="1"/>
    <col min="15885" max="15885" width="2.5" style="22" customWidth="1"/>
    <col min="15886" max="16128" width="9" style="22"/>
    <col min="16129" max="16129" width="12.8984375" style="22" customWidth="1"/>
    <col min="16130" max="16140" width="14.5" style="22" customWidth="1"/>
    <col min="16141" max="16141" width="2.5" style="22" customWidth="1"/>
    <col min="16142" max="16384" width="9" style="22"/>
  </cols>
  <sheetData>
    <row r="2" spans="1:13" ht="17.25" customHeight="1">
      <c r="A2" s="2"/>
      <c r="B2" s="2"/>
      <c r="C2" s="2"/>
      <c r="D2" s="2"/>
      <c r="E2" s="2"/>
      <c r="F2" s="2"/>
      <c r="G2" s="2"/>
      <c r="H2" s="2"/>
      <c r="I2" s="2"/>
      <c r="J2" s="20"/>
      <c r="K2" s="20"/>
      <c r="L2" s="20"/>
      <c r="M2" s="2"/>
    </row>
    <row r="3" spans="1:13" ht="17.25" customHeight="1">
      <c r="A3" s="2"/>
      <c r="B3" s="2"/>
      <c r="C3" s="2"/>
      <c r="D3" s="2"/>
      <c r="E3" s="2"/>
      <c r="F3" s="2"/>
      <c r="G3" s="2"/>
      <c r="H3" s="2"/>
      <c r="I3" s="2"/>
      <c r="J3" s="20"/>
      <c r="K3" s="20"/>
      <c r="L3" s="20"/>
      <c r="M3" s="2"/>
    </row>
    <row r="4" spans="1:13" s="6" customFormat="1" ht="17.25" customHeight="1">
      <c r="M4" s="46" t="s">
        <v>114</v>
      </c>
    </row>
    <row r="5" spans="1:13" s="1" customFormat="1" ht="17.25" customHeight="1">
      <c r="A5" s="89" t="s">
        <v>115</v>
      </c>
      <c r="B5" s="23" t="s">
        <v>120</v>
      </c>
      <c r="C5" s="116" t="s">
        <v>390</v>
      </c>
      <c r="D5" s="116"/>
      <c r="E5" s="116"/>
      <c r="F5" s="116"/>
      <c r="G5" s="116"/>
      <c r="H5" s="23" t="s">
        <v>391</v>
      </c>
      <c r="I5" s="101" t="s">
        <v>392</v>
      </c>
      <c r="J5" s="102"/>
      <c r="K5" s="102"/>
      <c r="L5" s="103"/>
      <c r="M5" s="86" t="s">
        <v>18</v>
      </c>
    </row>
    <row r="6" spans="1:13" s="1" customFormat="1" ht="17.25" customHeight="1">
      <c r="A6" s="90"/>
      <c r="B6" s="93" t="s">
        <v>393</v>
      </c>
      <c r="C6" s="24" t="s">
        <v>493</v>
      </c>
      <c r="D6" s="24" t="s">
        <v>495</v>
      </c>
      <c r="E6" s="24" t="s">
        <v>497</v>
      </c>
      <c r="F6" s="24" t="s">
        <v>499</v>
      </c>
      <c r="G6" s="24" t="s">
        <v>501</v>
      </c>
      <c r="H6" s="93" t="s">
        <v>394</v>
      </c>
      <c r="I6" s="24" t="s">
        <v>493</v>
      </c>
      <c r="J6" s="24" t="s">
        <v>495</v>
      </c>
      <c r="K6" s="24" t="s">
        <v>497</v>
      </c>
      <c r="L6" s="24" t="s">
        <v>499</v>
      </c>
      <c r="M6" s="114"/>
    </row>
    <row r="7" spans="1:13" s="1" customFormat="1" ht="17.25" customHeight="1">
      <c r="A7" s="90"/>
      <c r="B7" s="93"/>
      <c r="C7" s="49" t="s">
        <v>516</v>
      </c>
      <c r="D7" s="49" t="s">
        <v>395</v>
      </c>
      <c r="E7" s="49" t="s">
        <v>396</v>
      </c>
      <c r="F7" s="49" t="s">
        <v>266</v>
      </c>
      <c r="G7" s="49" t="s">
        <v>397</v>
      </c>
      <c r="H7" s="93"/>
      <c r="I7" s="49" t="s">
        <v>398</v>
      </c>
      <c r="J7" s="49" t="s">
        <v>399</v>
      </c>
      <c r="K7" s="49" t="s">
        <v>400</v>
      </c>
      <c r="L7" s="49" t="s">
        <v>401</v>
      </c>
      <c r="M7" s="114"/>
    </row>
    <row r="8" spans="1:13" s="1" customFormat="1" ht="16.8" customHeight="1">
      <c r="A8" s="9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115"/>
    </row>
    <row r="9" spans="1:13" s="70" customFormat="1" ht="17.25" customHeight="1">
      <c r="A9" s="53" t="s">
        <v>146</v>
      </c>
      <c r="B9" s="69">
        <f>SUM(B10+B11)</f>
        <v>953951048</v>
      </c>
      <c r="C9" s="69">
        <f t="shared" ref="C9:L9" si="0">SUM(C10+C11)</f>
        <v>280114377</v>
      </c>
      <c r="D9" s="69">
        <f t="shared" si="0"/>
        <v>133934973</v>
      </c>
      <c r="E9" s="69">
        <f t="shared" si="0"/>
        <v>388647418</v>
      </c>
      <c r="F9" s="69">
        <f t="shared" si="0"/>
        <v>151236704</v>
      </c>
      <c r="G9" s="69">
        <f t="shared" si="0"/>
        <v>17576</v>
      </c>
      <c r="H9" s="69">
        <f t="shared" si="0"/>
        <v>171160966</v>
      </c>
      <c r="I9" s="69">
        <f t="shared" si="0"/>
        <v>83876131</v>
      </c>
      <c r="J9" s="69">
        <f t="shared" si="0"/>
        <v>576021</v>
      </c>
      <c r="K9" s="69">
        <f>SUM(K10+K11)</f>
        <v>1784803</v>
      </c>
      <c r="L9" s="69">
        <f t="shared" si="0"/>
        <v>84924011</v>
      </c>
      <c r="M9" s="56" t="s">
        <v>147</v>
      </c>
    </row>
    <row r="10" spans="1:13" s="70" customFormat="1" ht="17.25" customHeight="1">
      <c r="A10" s="58" t="s">
        <v>148</v>
      </c>
      <c r="B10" s="67">
        <f t="shared" ref="B10:L10" si="1">SUM(B12:B37)</f>
        <v>935266244</v>
      </c>
      <c r="C10" s="67">
        <f t="shared" si="1"/>
        <v>272842205</v>
      </c>
      <c r="D10" s="67">
        <f t="shared" si="1"/>
        <v>129596517</v>
      </c>
      <c r="E10" s="67">
        <f t="shared" si="1"/>
        <v>381576703</v>
      </c>
      <c r="F10" s="67">
        <f t="shared" si="1"/>
        <v>151236704</v>
      </c>
      <c r="G10" s="67">
        <f t="shared" si="1"/>
        <v>14115</v>
      </c>
      <c r="H10" s="67">
        <f t="shared" si="1"/>
        <v>159168518</v>
      </c>
      <c r="I10" s="67">
        <f t="shared" si="1"/>
        <v>78545857</v>
      </c>
      <c r="J10" s="67">
        <f t="shared" si="1"/>
        <v>569464</v>
      </c>
      <c r="K10" s="67">
        <f t="shared" si="1"/>
        <v>1784803</v>
      </c>
      <c r="L10" s="67">
        <f t="shared" si="1"/>
        <v>78268394</v>
      </c>
      <c r="M10" s="61" t="s">
        <v>249</v>
      </c>
    </row>
    <row r="11" spans="1:13" s="70" customFormat="1" ht="17.25" customHeight="1">
      <c r="A11" s="62" t="s">
        <v>150</v>
      </c>
      <c r="B11" s="68">
        <f>SUM(B38:B50)</f>
        <v>18684804</v>
      </c>
      <c r="C11" s="68">
        <f t="shared" ref="C11:L11" si="2">SUM(C38:C50)</f>
        <v>7272172</v>
      </c>
      <c r="D11" s="68">
        <f t="shared" si="2"/>
        <v>4338456</v>
      </c>
      <c r="E11" s="68">
        <f t="shared" si="2"/>
        <v>7070715</v>
      </c>
      <c r="F11" s="68">
        <f t="shared" si="2"/>
        <v>0</v>
      </c>
      <c r="G11" s="68">
        <f t="shared" si="2"/>
        <v>3461</v>
      </c>
      <c r="H11" s="68">
        <f t="shared" si="2"/>
        <v>11992448</v>
      </c>
      <c r="I11" s="68">
        <f t="shared" si="2"/>
        <v>5330274</v>
      </c>
      <c r="J11" s="68">
        <f t="shared" si="2"/>
        <v>6557</v>
      </c>
      <c r="K11" s="68">
        <f>SUM(K38:K50)</f>
        <v>0</v>
      </c>
      <c r="L11" s="68">
        <f t="shared" si="2"/>
        <v>6655617</v>
      </c>
      <c r="M11" s="65" t="s">
        <v>151</v>
      </c>
    </row>
    <row r="12" spans="1:13" ht="17.25" customHeight="1">
      <c r="A12" s="16" t="s">
        <v>152</v>
      </c>
      <c r="B12" s="78">
        <v>117780604</v>
      </c>
      <c r="C12" s="78">
        <v>33600036</v>
      </c>
      <c r="D12" s="78">
        <v>18085281</v>
      </c>
      <c r="E12" s="78">
        <v>45375569</v>
      </c>
      <c r="F12" s="78">
        <v>20715673</v>
      </c>
      <c r="G12" s="78">
        <v>4045</v>
      </c>
      <c r="H12" s="78">
        <v>20426523</v>
      </c>
      <c r="I12" s="78">
        <v>10204545</v>
      </c>
      <c r="J12" s="78">
        <v>96287</v>
      </c>
      <c r="K12" s="78">
        <v>897061</v>
      </c>
      <c r="L12" s="78">
        <v>9228630</v>
      </c>
      <c r="M12" s="30" t="s">
        <v>153</v>
      </c>
    </row>
    <row r="13" spans="1:13" ht="17.25" customHeight="1">
      <c r="A13" s="16" t="s">
        <v>154</v>
      </c>
      <c r="B13" s="78">
        <v>45384702</v>
      </c>
      <c r="C13" s="78">
        <v>14173286</v>
      </c>
      <c r="D13" s="78">
        <v>5740135</v>
      </c>
      <c r="E13" s="78">
        <v>15197724</v>
      </c>
      <c r="F13" s="78">
        <v>10273557</v>
      </c>
      <c r="G13" s="78">
        <v>0</v>
      </c>
      <c r="H13" s="78">
        <v>8110149</v>
      </c>
      <c r="I13" s="78">
        <v>3067264</v>
      </c>
      <c r="J13" s="78">
        <v>16691</v>
      </c>
      <c r="K13" s="78">
        <v>0</v>
      </c>
      <c r="L13" s="78">
        <v>5026194</v>
      </c>
      <c r="M13" s="12" t="s">
        <v>155</v>
      </c>
    </row>
    <row r="14" spans="1:13" ht="17.25" customHeight="1">
      <c r="A14" s="16" t="s">
        <v>156</v>
      </c>
      <c r="B14" s="78">
        <v>34284988</v>
      </c>
      <c r="C14" s="78">
        <v>10924443</v>
      </c>
      <c r="D14" s="78">
        <v>5045998</v>
      </c>
      <c r="E14" s="78">
        <v>14383721</v>
      </c>
      <c r="F14" s="78">
        <v>3930628</v>
      </c>
      <c r="G14" s="78">
        <v>198</v>
      </c>
      <c r="H14" s="78">
        <v>6376550</v>
      </c>
      <c r="I14" s="78">
        <v>3390526</v>
      </c>
      <c r="J14" s="78">
        <v>13775</v>
      </c>
      <c r="K14" s="78">
        <v>0</v>
      </c>
      <c r="L14" s="78">
        <v>2972249</v>
      </c>
      <c r="M14" s="12" t="s">
        <v>157</v>
      </c>
    </row>
    <row r="15" spans="1:13" ht="17.25" customHeight="1">
      <c r="A15" s="16" t="s">
        <v>158</v>
      </c>
      <c r="B15" s="78">
        <v>41714489</v>
      </c>
      <c r="C15" s="78">
        <v>12216611</v>
      </c>
      <c r="D15" s="78">
        <v>5566952</v>
      </c>
      <c r="E15" s="78">
        <v>17251774</v>
      </c>
      <c r="F15" s="78">
        <v>6679152</v>
      </c>
      <c r="G15" s="78">
        <v>0</v>
      </c>
      <c r="H15" s="78">
        <v>4808005</v>
      </c>
      <c r="I15" s="78">
        <v>2688388</v>
      </c>
      <c r="J15" s="78">
        <v>13155</v>
      </c>
      <c r="K15" s="78">
        <v>0</v>
      </c>
      <c r="L15" s="78">
        <v>2106462</v>
      </c>
      <c r="M15" s="12" t="s">
        <v>159</v>
      </c>
    </row>
    <row r="16" spans="1:13" ht="17.25" customHeight="1">
      <c r="A16" s="16" t="s">
        <v>160</v>
      </c>
      <c r="B16" s="78">
        <v>29725223</v>
      </c>
      <c r="C16" s="78">
        <v>9657173</v>
      </c>
      <c r="D16" s="78">
        <v>3906018</v>
      </c>
      <c r="E16" s="78">
        <v>10942777</v>
      </c>
      <c r="F16" s="78">
        <v>5218872</v>
      </c>
      <c r="G16" s="78">
        <v>383</v>
      </c>
      <c r="H16" s="78">
        <v>6438541</v>
      </c>
      <c r="I16" s="78">
        <v>3328139</v>
      </c>
      <c r="J16" s="78">
        <v>8487</v>
      </c>
      <c r="K16" s="78">
        <v>0</v>
      </c>
      <c r="L16" s="78">
        <v>3101915</v>
      </c>
      <c r="M16" s="12" t="s">
        <v>161</v>
      </c>
    </row>
    <row r="17" spans="1:13" ht="17.25" customHeight="1">
      <c r="A17" s="14" t="s">
        <v>162</v>
      </c>
      <c r="B17" s="77">
        <v>60662422</v>
      </c>
      <c r="C17" s="77">
        <v>17305979</v>
      </c>
      <c r="D17" s="77">
        <v>7622667</v>
      </c>
      <c r="E17" s="77">
        <v>25616068</v>
      </c>
      <c r="F17" s="77">
        <v>10115881</v>
      </c>
      <c r="G17" s="77">
        <v>1827</v>
      </c>
      <c r="H17" s="77">
        <v>7932035</v>
      </c>
      <c r="I17" s="77">
        <v>3746939</v>
      </c>
      <c r="J17" s="77">
        <v>18545</v>
      </c>
      <c r="K17" s="77">
        <v>0</v>
      </c>
      <c r="L17" s="77">
        <v>4166551</v>
      </c>
      <c r="M17" s="15" t="s">
        <v>163</v>
      </c>
    </row>
    <row r="18" spans="1:13" ht="17.25" customHeight="1">
      <c r="A18" s="16" t="s">
        <v>164</v>
      </c>
      <c r="B18" s="78">
        <v>25217630</v>
      </c>
      <c r="C18" s="78">
        <v>6632785</v>
      </c>
      <c r="D18" s="78">
        <v>3362468</v>
      </c>
      <c r="E18" s="78">
        <v>10456525</v>
      </c>
      <c r="F18" s="78">
        <v>4765603</v>
      </c>
      <c r="G18" s="78">
        <v>249</v>
      </c>
      <c r="H18" s="78">
        <v>4727340</v>
      </c>
      <c r="I18" s="78">
        <v>2320907</v>
      </c>
      <c r="J18" s="78">
        <v>12404</v>
      </c>
      <c r="K18" s="78">
        <v>0</v>
      </c>
      <c r="L18" s="78">
        <v>2394029</v>
      </c>
      <c r="M18" s="12" t="s">
        <v>165</v>
      </c>
    </row>
    <row r="19" spans="1:13" ht="17.25" customHeight="1">
      <c r="A19" s="16" t="s">
        <v>166</v>
      </c>
      <c r="B19" s="78">
        <v>55699988</v>
      </c>
      <c r="C19" s="78">
        <v>16075872</v>
      </c>
      <c r="D19" s="78">
        <v>7377350</v>
      </c>
      <c r="E19" s="78">
        <v>25064046</v>
      </c>
      <c r="F19" s="78">
        <v>7182720</v>
      </c>
      <c r="G19" s="78">
        <v>0</v>
      </c>
      <c r="H19" s="78">
        <v>6829431</v>
      </c>
      <c r="I19" s="78">
        <v>3812702</v>
      </c>
      <c r="J19" s="78">
        <v>68124</v>
      </c>
      <c r="K19" s="78">
        <v>0</v>
      </c>
      <c r="L19" s="78">
        <v>2948605</v>
      </c>
      <c r="M19" s="12" t="s">
        <v>167</v>
      </c>
    </row>
    <row r="20" spans="1:13" ht="17.25" customHeight="1">
      <c r="A20" s="16" t="s">
        <v>168</v>
      </c>
      <c r="B20" s="78">
        <v>91464946</v>
      </c>
      <c r="C20" s="78">
        <v>27087759</v>
      </c>
      <c r="D20" s="78">
        <v>13234196</v>
      </c>
      <c r="E20" s="78">
        <v>35695418</v>
      </c>
      <c r="F20" s="78">
        <v>15445100</v>
      </c>
      <c r="G20" s="78">
        <v>2473</v>
      </c>
      <c r="H20" s="78">
        <v>20423979</v>
      </c>
      <c r="I20" s="78">
        <v>10172445</v>
      </c>
      <c r="J20" s="78">
        <v>114555</v>
      </c>
      <c r="K20" s="78">
        <v>887742</v>
      </c>
      <c r="L20" s="78">
        <v>9249237</v>
      </c>
      <c r="M20" s="12" t="s">
        <v>151</v>
      </c>
    </row>
    <row r="21" spans="1:13" ht="17.25" customHeight="1">
      <c r="A21" s="17" t="s">
        <v>169</v>
      </c>
      <c r="B21" s="79">
        <v>27244035</v>
      </c>
      <c r="C21" s="79">
        <v>6129038</v>
      </c>
      <c r="D21" s="79">
        <v>3272338</v>
      </c>
      <c r="E21" s="79">
        <v>13862357</v>
      </c>
      <c r="F21" s="79">
        <v>3980075</v>
      </c>
      <c r="G21" s="79">
        <v>227</v>
      </c>
      <c r="H21" s="79">
        <v>5992079</v>
      </c>
      <c r="I21" s="79">
        <v>2082031</v>
      </c>
      <c r="J21" s="79">
        <v>12147</v>
      </c>
      <c r="K21" s="79">
        <v>0</v>
      </c>
      <c r="L21" s="79">
        <v>3897901</v>
      </c>
      <c r="M21" s="18" t="s">
        <v>170</v>
      </c>
    </row>
    <row r="22" spans="1:13" ht="17.25" customHeight="1">
      <c r="A22" s="16" t="s">
        <v>171</v>
      </c>
      <c r="B22" s="78">
        <v>42732892</v>
      </c>
      <c r="C22" s="78">
        <v>12458529</v>
      </c>
      <c r="D22" s="78">
        <v>5483067</v>
      </c>
      <c r="E22" s="78">
        <v>18732985</v>
      </c>
      <c r="F22" s="78">
        <v>6058311</v>
      </c>
      <c r="G22" s="78">
        <v>0</v>
      </c>
      <c r="H22" s="78">
        <v>7219522</v>
      </c>
      <c r="I22" s="78">
        <v>3500918</v>
      </c>
      <c r="J22" s="78">
        <v>13555</v>
      </c>
      <c r="K22" s="78">
        <v>0</v>
      </c>
      <c r="L22" s="78">
        <v>3705049</v>
      </c>
      <c r="M22" s="12" t="s">
        <v>172</v>
      </c>
    </row>
    <row r="23" spans="1:13" ht="17.25" customHeight="1">
      <c r="A23" s="16" t="s">
        <v>173</v>
      </c>
      <c r="B23" s="78">
        <v>40350941</v>
      </c>
      <c r="C23" s="78">
        <v>11820493</v>
      </c>
      <c r="D23" s="78">
        <v>5655197</v>
      </c>
      <c r="E23" s="78">
        <v>17579464</v>
      </c>
      <c r="F23" s="78">
        <v>5295787</v>
      </c>
      <c r="G23" s="78">
        <v>0</v>
      </c>
      <c r="H23" s="78">
        <v>7281515</v>
      </c>
      <c r="I23" s="78">
        <v>3835975</v>
      </c>
      <c r="J23" s="78">
        <v>13830</v>
      </c>
      <c r="K23" s="78">
        <v>0</v>
      </c>
      <c r="L23" s="78">
        <v>3431710</v>
      </c>
      <c r="M23" s="12" t="s">
        <v>174</v>
      </c>
    </row>
    <row r="24" spans="1:13" ht="17.25" customHeight="1">
      <c r="A24" s="16" t="s">
        <v>175</v>
      </c>
      <c r="B24" s="78">
        <v>34942977</v>
      </c>
      <c r="C24" s="78">
        <v>10422851</v>
      </c>
      <c r="D24" s="78">
        <v>4962804</v>
      </c>
      <c r="E24" s="78">
        <v>12938748</v>
      </c>
      <c r="F24" s="78">
        <v>6618244</v>
      </c>
      <c r="G24" s="78">
        <v>330</v>
      </c>
      <c r="H24" s="78">
        <v>5149393</v>
      </c>
      <c r="I24" s="78">
        <v>2568848</v>
      </c>
      <c r="J24" s="78">
        <v>9349</v>
      </c>
      <c r="K24" s="78">
        <v>0</v>
      </c>
      <c r="L24" s="78">
        <v>2571196</v>
      </c>
      <c r="M24" s="12" t="s">
        <v>176</v>
      </c>
    </row>
    <row r="25" spans="1:13" ht="17.25" customHeight="1">
      <c r="A25" s="16" t="s">
        <v>177</v>
      </c>
      <c r="B25" s="78">
        <v>27454828</v>
      </c>
      <c r="C25" s="78">
        <v>7611603</v>
      </c>
      <c r="D25" s="78">
        <v>3899808</v>
      </c>
      <c r="E25" s="78">
        <v>13400521</v>
      </c>
      <c r="F25" s="78">
        <v>2542457</v>
      </c>
      <c r="G25" s="78">
        <v>439</v>
      </c>
      <c r="H25" s="78">
        <v>5494614</v>
      </c>
      <c r="I25" s="78">
        <v>2230095</v>
      </c>
      <c r="J25" s="78">
        <v>8406</v>
      </c>
      <c r="K25" s="78">
        <v>0</v>
      </c>
      <c r="L25" s="78">
        <v>3256113</v>
      </c>
      <c r="M25" s="12" t="s">
        <v>178</v>
      </c>
    </row>
    <row r="26" spans="1:13" ht="17.25" customHeight="1">
      <c r="A26" s="17" t="s">
        <v>179</v>
      </c>
      <c r="B26" s="79">
        <v>18694315</v>
      </c>
      <c r="C26" s="79">
        <v>6776156</v>
      </c>
      <c r="D26" s="79">
        <v>2365491</v>
      </c>
      <c r="E26" s="79">
        <v>6983835</v>
      </c>
      <c r="F26" s="79">
        <v>2568833</v>
      </c>
      <c r="G26" s="79">
        <v>0</v>
      </c>
      <c r="H26" s="79">
        <v>2431750</v>
      </c>
      <c r="I26" s="79">
        <v>1200300</v>
      </c>
      <c r="J26" s="79">
        <v>1886</v>
      </c>
      <c r="K26" s="79">
        <v>0</v>
      </c>
      <c r="L26" s="79">
        <v>1229564</v>
      </c>
      <c r="M26" s="18" t="s">
        <v>180</v>
      </c>
    </row>
    <row r="27" spans="1:13" ht="17.25" customHeight="1">
      <c r="A27" s="16" t="s">
        <v>181</v>
      </c>
      <c r="B27" s="78">
        <v>14308525</v>
      </c>
      <c r="C27" s="78">
        <v>4057070</v>
      </c>
      <c r="D27" s="78">
        <v>2105808</v>
      </c>
      <c r="E27" s="78">
        <v>5633329</v>
      </c>
      <c r="F27" s="78">
        <v>2512257</v>
      </c>
      <c r="G27" s="78">
        <v>61</v>
      </c>
      <c r="H27" s="78">
        <v>2832022</v>
      </c>
      <c r="I27" s="78">
        <v>1592848</v>
      </c>
      <c r="J27" s="78">
        <v>0</v>
      </c>
      <c r="K27" s="78">
        <v>0</v>
      </c>
      <c r="L27" s="78">
        <v>1239174</v>
      </c>
      <c r="M27" s="12" t="s">
        <v>182</v>
      </c>
    </row>
    <row r="28" spans="1:13" ht="17.25" customHeight="1">
      <c r="A28" s="16" t="s">
        <v>183</v>
      </c>
      <c r="B28" s="78">
        <v>18484193</v>
      </c>
      <c r="C28" s="78">
        <v>5019508</v>
      </c>
      <c r="D28" s="78">
        <v>2766792</v>
      </c>
      <c r="E28" s="78">
        <v>8095750</v>
      </c>
      <c r="F28" s="78">
        <v>2602033</v>
      </c>
      <c r="G28" s="78">
        <v>110</v>
      </c>
      <c r="H28" s="78">
        <v>2654814</v>
      </c>
      <c r="I28" s="78">
        <v>1116106</v>
      </c>
      <c r="J28" s="78">
        <v>7625</v>
      </c>
      <c r="K28" s="78">
        <v>0</v>
      </c>
      <c r="L28" s="78">
        <v>1531083</v>
      </c>
      <c r="M28" s="12" t="s">
        <v>184</v>
      </c>
    </row>
    <row r="29" spans="1:13" ht="17.25" customHeight="1">
      <c r="A29" s="16" t="s">
        <v>185</v>
      </c>
      <c r="B29" s="78">
        <v>20580275</v>
      </c>
      <c r="C29" s="78">
        <v>6027584</v>
      </c>
      <c r="D29" s="78">
        <v>2788502</v>
      </c>
      <c r="E29" s="78">
        <v>8150273</v>
      </c>
      <c r="F29" s="78">
        <v>3613319</v>
      </c>
      <c r="G29" s="78">
        <v>597</v>
      </c>
      <c r="H29" s="78">
        <v>3171585</v>
      </c>
      <c r="I29" s="78">
        <v>1534651</v>
      </c>
      <c r="J29" s="78">
        <v>3197</v>
      </c>
      <c r="K29" s="78">
        <v>0</v>
      </c>
      <c r="L29" s="78">
        <v>1633737</v>
      </c>
      <c r="M29" s="12" t="s">
        <v>176</v>
      </c>
    </row>
    <row r="30" spans="1:13" ht="17.25" customHeight="1">
      <c r="A30" s="16" t="s">
        <v>186</v>
      </c>
      <c r="B30" s="78">
        <v>18871521</v>
      </c>
      <c r="C30" s="78">
        <v>5468300</v>
      </c>
      <c r="D30" s="78">
        <v>2572455</v>
      </c>
      <c r="E30" s="78">
        <v>6675631</v>
      </c>
      <c r="F30" s="78">
        <v>4154107</v>
      </c>
      <c r="G30" s="78">
        <v>1028</v>
      </c>
      <c r="H30" s="78">
        <v>2370386</v>
      </c>
      <c r="I30" s="78">
        <v>1274603</v>
      </c>
      <c r="J30" s="78">
        <v>29010</v>
      </c>
      <c r="K30" s="78">
        <v>0</v>
      </c>
      <c r="L30" s="78">
        <v>1066773</v>
      </c>
      <c r="M30" s="12" t="s">
        <v>187</v>
      </c>
    </row>
    <row r="31" spans="1:13" ht="17.25" customHeight="1">
      <c r="A31" s="17" t="s">
        <v>188</v>
      </c>
      <c r="B31" s="79">
        <v>26515559</v>
      </c>
      <c r="C31" s="79">
        <v>7343332</v>
      </c>
      <c r="D31" s="79">
        <v>4002083</v>
      </c>
      <c r="E31" s="79">
        <v>10853976</v>
      </c>
      <c r="F31" s="79">
        <v>4316068</v>
      </c>
      <c r="G31" s="79">
        <v>100</v>
      </c>
      <c r="H31" s="79">
        <v>3554919</v>
      </c>
      <c r="I31" s="79">
        <v>1748713</v>
      </c>
      <c r="J31" s="79">
        <v>6903</v>
      </c>
      <c r="K31" s="79">
        <v>0</v>
      </c>
      <c r="L31" s="79">
        <v>1799303</v>
      </c>
      <c r="M31" s="18" t="s">
        <v>189</v>
      </c>
    </row>
    <row r="32" spans="1:13" ht="17.25" customHeight="1">
      <c r="A32" s="16" t="s">
        <v>190</v>
      </c>
      <c r="B32" s="78">
        <v>17431025</v>
      </c>
      <c r="C32" s="78">
        <v>5455861</v>
      </c>
      <c r="D32" s="78">
        <v>2311738</v>
      </c>
      <c r="E32" s="78">
        <v>6294554</v>
      </c>
      <c r="F32" s="78">
        <v>3367280</v>
      </c>
      <c r="G32" s="78">
        <v>1592</v>
      </c>
      <c r="H32" s="78">
        <v>2581981</v>
      </c>
      <c r="I32" s="78">
        <v>1037902</v>
      </c>
      <c r="J32" s="78">
        <v>2962</v>
      </c>
      <c r="K32" s="78">
        <v>0</v>
      </c>
      <c r="L32" s="78">
        <v>1541117</v>
      </c>
      <c r="M32" s="12" t="s">
        <v>80</v>
      </c>
    </row>
    <row r="33" spans="1:13" ht="17.25" customHeight="1">
      <c r="A33" s="16" t="s">
        <v>191</v>
      </c>
      <c r="B33" s="78">
        <v>32255345</v>
      </c>
      <c r="C33" s="78">
        <v>10444584</v>
      </c>
      <c r="D33" s="78">
        <v>4449894</v>
      </c>
      <c r="E33" s="78">
        <v>12241401</v>
      </c>
      <c r="F33" s="78">
        <v>5119466</v>
      </c>
      <c r="G33" s="78">
        <v>0</v>
      </c>
      <c r="H33" s="78">
        <v>4935723</v>
      </c>
      <c r="I33" s="78">
        <v>2435995</v>
      </c>
      <c r="J33" s="78">
        <v>39406</v>
      </c>
      <c r="K33" s="78">
        <v>0</v>
      </c>
      <c r="L33" s="78">
        <v>2460322</v>
      </c>
      <c r="M33" s="12" t="s">
        <v>192</v>
      </c>
    </row>
    <row r="34" spans="1:13" ht="17.25" customHeight="1">
      <c r="A34" s="16" t="s">
        <v>193</v>
      </c>
      <c r="B34" s="78">
        <v>18464370</v>
      </c>
      <c r="C34" s="78">
        <v>4788924</v>
      </c>
      <c r="D34" s="78">
        <v>2269316</v>
      </c>
      <c r="E34" s="78">
        <v>8928864</v>
      </c>
      <c r="F34" s="78">
        <v>2477156</v>
      </c>
      <c r="G34" s="78">
        <v>110</v>
      </c>
      <c r="H34" s="78">
        <v>4438258</v>
      </c>
      <c r="I34" s="78">
        <v>2341916</v>
      </c>
      <c r="J34" s="78">
        <v>27053</v>
      </c>
      <c r="K34" s="78">
        <v>0</v>
      </c>
      <c r="L34" s="78">
        <v>2069289</v>
      </c>
      <c r="M34" s="12" t="s">
        <v>194</v>
      </c>
    </row>
    <row r="35" spans="1:13" ht="17.25" customHeight="1">
      <c r="A35" s="16" t="s">
        <v>195</v>
      </c>
      <c r="B35" s="78">
        <v>12758049</v>
      </c>
      <c r="C35" s="78">
        <v>3836561</v>
      </c>
      <c r="D35" s="78">
        <v>1513467</v>
      </c>
      <c r="E35" s="78">
        <v>5620820</v>
      </c>
      <c r="F35" s="78">
        <v>1787161</v>
      </c>
      <c r="G35" s="78">
        <v>40</v>
      </c>
      <c r="H35" s="78">
        <v>2465030</v>
      </c>
      <c r="I35" s="78">
        <v>1385345</v>
      </c>
      <c r="J35" s="78">
        <v>3529</v>
      </c>
      <c r="K35" s="78">
        <v>0</v>
      </c>
      <c r="L35" s="78">
        <v>1076156</v>
      </c>
      <c r="M35" s="12" t="s">
        <v>196</v>
      </c>
    </row>
    <row r="36" spans="1:13" ht="17.25" customHeight="1">
      <c r="A36" s="16" t="s">
        <v>197</v>
      </c>
      <c r="B36" s="78">
        <v>16346687</v>
      </c>
      <c r="C36" s="78">
        <v>5116828</v>
      </c>
      <c r="D36" s="78">
        <v>2566803</v>
      </c>
      <c r="E36" s="78">
        <v>6876675</v>
      </c>
      <c r="F36" s="78">
        <v>1786096</v>
      </c>
      <c r="G36" s="78">
        <v>285</v>
      </c>
      <c r="H36" s="78">
        <v>3655572</v>
      </c>
      <c r="I36" s="78">
        <v>2076954</v>
      </c>
      <c r="J36" s="78">
        <v>22394</v>
      </c>
      <c r="K36" s="78">
        <v>0</v>
      </c>
      <c r="L36" s="78">
        <v>1556224</v>
      </c>
      <c r="M36" s="12" t="s">
        <v>198</v>
      </c>
    </row>
    <row r="37" spans="1:13" ht="17.25" customHeight="1">
      <c r="A37" s="17" t="s">
        <v>199</v>
      </c>
      <c r="B37" s="79">
        <v>45895715</v>
      </c>
      <c r="C37" s="79">
        <v>12391039</v>
      </c>
      <c r="D37" s="79">
        <v>6669889</v>
      </c>
      <c r="E37" s="79">
        <v>18723898</v>
      </c>
      <c r="F37" s="79">
        <v>8110868</v>
      </c>
      <c r="G37" s="79">
        <v>21</v>
      </c>
      <c r="H37" s="79">
        <v>6866802</v>
      </c>
      <c r="I37" s="79">
        <v>3850802</v>
      </c>
      <c r="J37" s="79">
        <v>6189</v>
      </c>
      <c r="K37" s="79">
        <v>0</v>
      </c>
      <c r="L37" s="79">
        <v>3009811</v>
      </c>
      <c r="M37" s="18" t="s">
        <v>200</v>
      </c>
    </row>
    <row r="38" spans="1:13" ht="17.25" customHeight="1">
      <c r="A38" s="16" t="s">
        <v>201</v>
      </c>
      <c r="B38" s="78">
        <v>6403158</v>
      </c>
      <c r="C38" s="78">
        <v>2522338</v>
      </c>
      <c r="D38" s="78">
        <v>1129383</v>
      </c>
      <c r="E38" s="78">
        <v>2751437</v>
      </c>
      <c r="F38" s="78">
        <v>0</v>
      </c>
      <c r="G38" s="78">
        <v>0</v>
      </c>
      <c r="H38" s="78">
        <v>1686721</v>
      </c>
      <c r="I38" s="78">
        <v>779485</v>
      </c>
      <c r="J38" s="78">
        <v>1921</v>
      </c>
      <c r="K38" s="78">
        <v>0</v>
      </c>
      <c r="L38" s="78">
        <v>905315</v>
      </c>
      <c r="M38" s="12" t="s">
        <v>202</v>
      </c>
    </row>
    <row r="39" spans="1:13" ht="17.25" customHeight="1">
      <c r="A39" s="16" t="s">
        <v>203</v>
      </c>
      <c r="B39" s="78">
        <v>4147503</v>
      </c>
      <c r="C39" s="78">
        <v>1282834</v>
      </c>
      <c r="D39" s="78">
        <v>1072522</v>
      </c>
      <c r="E39" s="78">
        <v>1791902</v>
      </c>
      <c r="F39" s="78">
        <v>0</v>
      </c>
      <c r="G39" s="78">
        <v>245</v>
      </c>
      <c r="H39" s="78">
        <v>885850</v>
      </c>
      <c r="I39" s="78">
        <v>505667</v>
      </c>
      <c r="J39" s="78">
        <v>949</v>
      </c>
      <c r="K39" s="78">
        <v>0</v>
      </c>
      <c r="L39" s="78">
        <v>379234</v>
      </c>
      <c r="M39" s="12" t="s">
        <v>174</v>
      </c>
    </row>
    <row r="40" spans="1:13" ht="17.25" customHeight="1">
      <c r="A40" s="16" t="s">
        <v>204</v>
      </c>
      <c r="B40" s="78">
        <v>710200</v>
      </c>
      <c r="C40" s="78">
        <v>407368</v>
      </c>
      <c r="D40" s="78">
        <v>135872</v>
      </c>
      <c r="E40" s="78">
        <v>166960</v>
      </c>
      <c r="F40" s="78">
        <v>0</v>
      </c>
      <c r="G40" s="78">
        <v>0</v>
      </c>
      <c r="H40" s="78">
        <v>322052</v>
      </c>
      <c r="I40" s="78">
        <v>202654</v>
      </c>
      <c r="J40" s="78">
        <v>0</v>
      </c>
      <c r="K40" s="78">
        <v>0</v>
      </c>
      <c r="L40" s="78">
        <v>119398</v>
      </c>
      <c r="M40" s="12" t="s">
        <v>205</v>
      </c>
    </row>
    <row r="41" spans="1:13" ht="17.25" customHeight="1">
      <c r="A41" s="17" t="s">
        <v>206</v>
      </c>
      <c r="B41" s="79">
        <v>1264554</v>
      </c>
      <c r="C41" s="79">
        <v>511093</v>
      </c>
      <c r="D41" s="79">
        <v>347897</v>
      </c>
      <c r="E41" s="79">
        <v>405564</v>
      </c>
      <c r="F41" s="79">
        <v>0</v>
      </c>
      <c r="G41" s="79">
        <v>0</v>
      </c>
      <c r="H41" s="79">
        <v>636217</v>
      </c>
      <c r="I41" s="79">
        <v>417894</v>
      </c>
      <c r="J41" s="79">
        <v>3006</v>
      </c>
      <c r="K41" s="79">
        <v>0</v>
      </c>
      <c r="L41" s="79">
        <v>215317</v>
      </c>
      <c r="M41" s="18" t="s">
        <v>207</v>
      </c>
    </row>
    <row r="42" spans="1:13" ht="17.25" customHeight="1">
      <c r="A42" s="14" t="s">
        <v>208</v>
      </c>
      <c r="B42" s="77">
        <v>1531317</v>
      </c>
      <c r="C42" s="78">
        <v>598391</v>
      </c>
      <c r="D42" s="77">
        <v>374762</v>
      </c>
      <c r="E42" s="77">
        <v>554948</v>
      </c>
      <c r="F42" s="77">
        <v>0</v>
      </c>
      <c r="G42" s="77">
        <v>3216</v>
      </c>
      <c r="H42" s="77">
        <v>1421277</v>
      </c>
      <c r="I42" s="77">
        <v>664026</v>
      </c>
      <c r="J42" s="77">
        <v>328</v>
      </c>
      <c r="K42" s="77">
        <v>0</v>
      </c>
      <c r="L42" s="77">
        <v>756923</v>
      </c>
      <c r="M42" s="15" t="s">
        <v>209</v>
      </c>
    </row>
    <row r="43" spans="1:13" ht="17.25" customHeight="1">
      <c r="A43" s="16" t="s">
        <v>210</v>
      </c>
      <c r="B43" s="78">
        <v>194806</v>
      </c>
      <c r="C43" s="78">
        <v>124746</v>
      </c>
      <c r="D43" s="78">
        <v>22104</v>
      </c>
      <c r="E43" s="78">
        <v>47956</v>
      </c>
      <c r="F43" s="78">
        <v>0</v>
      </c>
      <c r="G43" s="78">
        <v>0</v>
      </c>
      <c r="H43" s="78">
        <v>156190</v>
      </c>
      <c r="I43" s="78">
        <v>106828</v>
      </c>
      <c r="J43" s="78">
        <v>0</v>
      </c>
      <c r="K43" s="78">
        <v>0</v>
      </c>
      <c r="L43" s="78">
        <v>49362</v>
      </c>
      <c r="M43" s="12" t="s">
        <v>211</v>
      </c>
    </row>
    <row r="44" spans="1:13" ht="17.25" customHeight="1">
      <c r="A44" s="16" t="s">
        <v>212</v>
      </c>
      <c r="B44" s="78">
        <v>753233</v>
      </c>
      <c r="C44" s="78">
        <v>355818</v>
      </c>
      <c r="D44" s="78">
        <v>231594</v>
      </c>
      <c r="E44" s="78">
        <v>165821</v>
      </c>
      <c r="F44" s="78">
        <v>0</v>
      </c>
      <c r="G44" s="78">
        <v>0</v>
      </c>
      <c r="H44" s="78">
        <v>336972</v>
      </c>
      <c r="I44" s="78">
        <v>162807</v>
      </c>
      <c r="J44" s="78">
        <v>0</v>
      </c>
      <c r="K44" s="78">
        <v>0</v>
      </c>
      <c r="L44" s="78">
        <v>174165</v>
      </c>
      <c r="M44" s="12" t="s">
        <v>213</v>
      </c>
    </row>
    <row r="45" spans="1:13" ht="17.25" customHeight="1">
      <c r="A45" s="16" t="s">
        <v>214</v>
      </c>
      <c r="B45" s="78">
        <v>441440</v>
      </c>
      <c r="C45" s="78">
        <v>175143</v>
      </c>
      <c r="D45" s="78">
        <v>160707</v>
      </c>
      <c r="E45" s="78">
        <v>105590</v>
      </c>
      <c r="F45" s="78">
        <v>0</v>
      </c>
      <c r="G45" s="78">
        <v>0</v>
      </c>
      <c r="H45" s="78">
        <v>344577</v>
      </c>
      <c r="I45" s="78">
        <v>139877</v>
      </c>
      <c r="J45" s="78">
        <v>0</v>
      </c>
      <c r="K45" s="78">
        <v>0</v>
      </c>
      <c r="L45" s="78">
        <v>204700</v>
      </c>
      <c r="M45" s="12" t="s">
        <v>215</v>
      </c>
    </row>
    <row r="46" spans="1:13" ht="17.25" customHeight="1">
      <c r="A46" s="16" t="s">
        <v>216</v>
      </c>
      <c r="B46" s="78">
        <v>612423</v>
      </c>
      <c r="C46" s="78">
        <v>232199</v>
      </c>
      <c r="D46" s="78">
        <v>182363</v>
      </c>
      <c r="E46" s="78">
        <v>197861</v>
      </c>
      <c r="F46" s="78">
        <v>0</v>
      </c>
      <c r="G46" s="78">
        <v>0</v>
      </c>
      <c r="H46" s="78">
        <v>841176</v>
      </c>
      <c r="I46" s="78">
        <v>400388</v>
      </c>
      <c r="J46" s="78">
        <v>0</v>
      </c>
      <c r="K46" s="78">
        <v>0</v>
      </c>
      <c r="L46" s="78">
        <v>440788</v>
      </c>
      <c r="M46" s="12" t="s">
        <v>159</v>
      </c>
    </row>
    <row r="47" spans="1:13" ht="17.25" customHeight="1">
      <c r="A47" s="16" t="s">
        <v>217</v>
      </c>
      <c r="B47" s="78">
        <v>143865</v>
      </c>
      <c r="C47" s="78">
        <v>61944</v>
      </c>
      <c r="D47" s="78">
        <v>34116</v>
      </c>
      <c r="E47" s="78">
        <v>47805</v>
      </c>
      <c r="F47" s="78">
        <v>0</v>
      </c>
      <c r="G47" s="78">
        <v>0</v>
      </c>
      <c r="H47" s="78">
        <v>180561</v>
      </c>
      <c r="I47" s="78">
        <v>83823</v>
      </c>
      <c r="J47" s="78">
        <v>0</v>
      </c>
      <c r="K47" s="78">
        <v>0</v>
      </c>
      <c r="L47" s="78">
        <v>96738</v>
      </c>
      <c r="M47" s="12" t="s">
        <v>218</v>
      </c>
    </row>
    <row r="48" spans="1:13" ht="17.25" customHeight="1">
      <c r="A48" s="16" t="s">
        <v>219</v>
      </c>
      <c r="B48" s="78">
        <v>1495059</v>
      </c>
      <c r="C48" s="78">
        <v>705728</v>
      </c>
      <c r="D48" s="78">
        <v>335105</v>
      </c>
      <c r="E48" s="78">
        <v>454226</v>
      </c>
      <c r="F48" s="78">
        <v>0</v>
      </c>
      <c r="G48" s="78">
        <v>0</v>
      </c>
      <c r="H48" s="78">
        <v>3688760</v>
      </c>
      <c r="I48" s="78">
        <v>847258</v>
      </c>
      <c r="J48" s="78">
        <v>353</v>
      </c>
      <c r="K48" s="78">
        <v>0</v>
      </c>
      <c r="L48" s="78">
        <v>2841149</v>
      </c>
      <c r="M48" s="12" t="s">
        <v>153</v>
      </c>
    </row>
    <row r="49" spans="1:13" ht="17.25" customHeight="1">
      <c r="A49" s="16" t="s">
        <v>529</v>
      </c>
      <c r="B49" s="78">
        <v>42940</v>
      </c>
      <c r="C49" s="78">
        <v>17943</v>
      </c>
      <c r="D49" s="78">
        <v>14233</v>
      </c>
      <c r="E49" s="78">
        <v>10764</v>
      </c>
      <c r="F49" s="78">
        <v>0</v>
      </c>
      <c r="G49" s="78">
        <v>0</v>
      </c>
      <c r="H49" s="78">
        <v>94960</v>
      </c>
      <c r="I49" s="78">
        <v>71643</v>
      </c>
      <c r="J49" s="78">
        <v>0</v>
      </c>
      <c r="K49" s="78">
        <v>0</v>
      </c>
      <c r="L49" s="78">
        <v>23317</v>
      </c>
      <c r="M49" s="12" t="s">
        <v>161</v>
      </c>
    </row>
    <row r="50" spans="1:13" ht="17.25" customHeight="1">
      <c r="A50" s="17" t="s">
        <v>220</v>
      </c>
      <c r="B50" s="79">
        <v>944306</v>
      </c>
      <c r="C50" s="79">
        <v>276627</v>
      </c>
      <c r="D50" s="79">
        <v>297798</v>
      </c>
      <c r="E50" s="79">
        <v>369881</v>
      </c>
      <c r="F50" s="79">
        <v>0</v>
      </c>
      <c r="G50" s="79">
        <v>0</v>
      </c>
      <c r="H50" s="79">
        <v>1397135</v>
      </c>
      <c r="I50" s="79">
        <v>947924</v>
      </c>
      <c r="J50" s="79">
        <v>0</v>
      </c>
      <c r="K50" s="79">
        <v>0</v>
      </c>
      <c r="L50" s="79">
        <v>449211</v>
      </c>
      <c r="M50" s="18" t="s">
        <v>221</v>
      </c>
    </row>
    <row r="51" spans="1:13" s="19" customFormat="1" ht="17.25" customHeight="1"/>
  </sheetData>
  <mergeCells count="6">
    <mergeCell ref="A5:A8"/>
    <mergeCell ref="C5:G5"/>
    <mergeCell ref="I5:L5"/>
    <mergeCell ref="M5:M8"/>
    <mergeCell ref="B6:B7"/>
    <mergeCell ref="H6:H7"/>
  </mergeCells>
  <phoneticPr fontId="5"/>
  <pageMargins left="0.39370078740157483" right="0" top="0" bottom="0" header="0" footer="0"/>
  <pageSetup paperSize="9" scale="94" orientation="portrait" horizontalDpi="300" verticalDpi="300" r:id="rId1"/>
  <headerFooter alignWithMargins="0"/>
  <colBreaks count="1" manualBreakCount="1">
    <brk id="6" min="1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2:L261"/>
  <sheetViews>
    <sheetView view="pageBreakPreview" zoomScaleNormal="100" zoomScaleSheetLayoutView="100" workbookViewId="0">
      <pane xSplit="1" ySplit="11" topLeftCell="B48" activePane="bottomRight" state="frozen"/>
      <selection pane="topRight"/>
      <selection pane="bottomLeft"/>
      <selection pane="bottomRight" activeCell="F16" sqref="F16"/>
    </sheetView>
  </sheetViews>
  <sheetFormatPr defaultRowHeight="17.25" customHeight="1"/>
  <cols>
    <col min="1" max="1" width="12.8984375" style="70" customWidth="1"/>
    <col min="2" max="5" width="15.19921875" style="22" customWidth="1"/>
    <col min="6" max="6" width="16.09765625" style="22" customWidth="1"/>
    <col min="7" max="11" width="15.19921875" style="22" customWidth="1"/>
    <col min="12" max="12" width="2.69921875" style="22" customWidth="1"/>
    <col min="13" max="256" width="9" style="22"/>
    <col min="257" max="257" width="12.8984375" style="22" customWidth="1"/>
    <col min="258" max="261" width="15.19921875" style="22" customWidth="1"/>
    <col min="262" max="262" width="16.09765625" style="22" customWidth="1"/>
    <col min="263" max="267" width="15.19921875" style="22" customWidth="1"/>
    <col min="268" max="268" width="2.69921875" style="22" customWidth="1"/>
    <col min="269" max="512" width="9" style="22"/>
    <col min="513" max="513" width="12.8984375" style="22" customWidth="1"/>
    <col min="514" max="517" width="15.19921875" style="22" customWidth="1"/>
    <col min="518" max="518" width="16.09765625" style="22" customWidth="1"/>
    <col min="519" max="523" width="15.19921875" style="22" customWidth="1"/>
    <col min="524" max="524" width="2.69921875" style="22" customWidth="1"/>
    <col min="525" max="768" width="9" style="22"/>
    <col min="769" max="769" width="12.8984375" style="22" customWidth="1"/>
    <col min="770" max="773" width="15.19921875" style="22" customWidth="1"/>
    <col min="774" max="774" width="16.09765625" style="22" customWidth="1"/>
    <col min="775" max="779" width="15.19921875" style="22" customWidth="1"/>
    <col min="780" max="780" width="2.69921875" style="22" customWidth="1"/>
    <col min="781" max="1024" width="9" style="22"/>
    <col min="1025" max="1025" width="12.8984375" style="22" customWidth="1"/>
    <col min="1026" max="1029" width="15.19921875" style="22" customWidth="1"/>
    <col min="1030" max="1030" width="16.09765625" style="22" customWidth="1"/>
    <col min="1031" max="1035" width="15.19921875" style="22" customWidth="1"/>
    <col min="1036" max="1036" width="2.69921875" style="22" customWidth="1"/>
    <col min="1037" max="1280" width="9" style="22"/>
    <col min="1281" max="1281" width="12.8984375" style="22" customWidth="1"/>
    <col min="1282" max="1285" width="15.19921875" style="22" customWidth="1"/>
    <col min="1286" max="1286" width="16.09765625" style="22" customWidth="1"/>
    <col min="1287" max="1291" width="15.19921875" style="22" customWidth="1"/>
    <col min="1292" max="1292" width="2.69921875" style="22" customWidth="1"/>
    <col min="1293" max="1536" width="9" style="22"/>
    <col min="1537" max="1537" width="12.8984375" style="22" customWidth="1"/>
    <col min="1538" max="1541" width="15.19921875" style="22" customWidth="1"/>
    <col min="1542" max="1542" width="16.09765625" style="22" customWidth="1"/>
    <col min="1543" max="1547" width="15.19921875" style="22" customWidth="1"/>
    <col min="1548" max="1548" width="2.69921875" style="22" customWidth="1"/>
    <col min="1549" max="1792" width="9" style="22"/>
    <col min="1793" max="1793" width="12.8984375" style="22" customWidth="1"/>
    <col min="1794" max="1797" width="15.19921875" style="22" customWidth="1"/>
    <col min="1798" max="1798" width="16.09765625" style="22" customWidth="1"/>
    <col min="1799" max="1803" width="15.19921875" style="22" customWidth="1"/>
    <col min="1804" max="1804" width="2.69921875" style="22" customWidth="1"/>
    <col min="1805" max="2048" width="9" style="22"/>
    <col min="2049" max="2049" width="12.8984375" style="22" customWidth="1"/>
    <col min="2050" max="2053" width="15.19921875" style="22" customWidth="1"/>
    <col min="2054" max="2054" width="16.09765625" style="22" customWidth="1"/>
    <col min="2055" max="2059" width="15.19921875" style="22" customWidth="1"/>
    <col min="2060" max="2060" width="2.69921875" style="22" customWidth="1"/>
    <col min="2061" max="2304" width="9" style="22"/>
    <col min="2305" max="2305" width="12.8984375" style="22" customWidth="1"/>
    <col min="2306" max="2309" width="15.19921875" style="22" customWidth="1"/>
    <col min="2310" max="2310" width="16.09765625" style="22" customWidth="1"/>
    <col min="2311" max="2315" width="15.19921875" style="22" customWidth="1"/>
    <col min="2316" max="2316" width="2.69921875" style="22" customWidth="1"/>
    <col min="2317" max="2560" width="9" style="22"/>
    <col min="2561" max="2561" width="12.8984375" style="22" customWidth="1"/>
    <col min="2562" max="2565" width="15.19921875" style="22" customWidth="1"/>
    <col min="2566" max="2566" width="16.09765625" style="22" customWidth="1"/>
    <col min="2567" max="2571" width="15.19921875" style="22" customWidth="1"/>
    <col min="2572" max="2572" width="2.69921875" style="22" customWidth="1"/>
    <col min="2573" max="2816" width="9" style="22"/>
    <col min="2817" max="2817" width="12.8984375" style="22" customWidth="1"/>
    <col min="2818" max="2821" width="15.19921875" style="22" customWidth="1"/>
    <col min="2822" max="2822" width="16.09765625" style="22" customWidth="1"/>
    <col min="2823" max="2827" width="15.19921875" style="22" customWidth="1"/>
    <col min="2828" max="2828" width="2.69921875" style="22" customWidth="1"/>
    <col min="2829" max="3072" width="9" style="22"/>
    <col min="3073" max="3073" width="12.8984375" style="22" customWidth="1"/>
    <col min="3074" max="3077" width="15.19921875" style="22" customWidth="1"/>
    <col min="3078" max="3078" width="16.09765625" style="22" customWidth="1"/>
    <col min="3079" max="3083" width="15.19921875" style="22" customWidth="1"/>
    <col min="3084" max="3084" width="2.69921875" style="22" customWidth="1"/>
    <col min="3085" max="3328" width="9" style="22"/>
    <col min="3329" max="3329" width="12.8984375" style="22" customWidth="1"/>
    <col min="3330" max="3333" width="15.19921875" style="22" customWidth="1"/>
    <col min="3334" max="3334" width="16.09765625" style="22" customWidth="1"/>
    <col min="3335" max="3339" width="15.19921875" style="22" customWidth="1"/>
    <col min="3340" max="3340" width="2.69921875" style="22" customWidth="1"/>
    <col min="3341" max="3584" width="9" style="22"/>
    <col min="3585" max="3585" width="12.8984375" style="22" customWidth="1"/>
    <col min="3586" max="3589" width="15.19921875" style="22" customWidth="1"/>
    <col min="3590" max="3590" width="16.09765625" style="22" customWidth="1"/>
    <col min="3591" max="3595" width="15.19921875" style="22" customWidth="1"/>
    <col min="3596" max="3596" width="2.69921875" style="22" customWidth="1"/>
    <col min="3597" max="3840" width="9" style="22"/>
    <col min="3841" max="3841" width="12.8984375" style="22" customWidth="1"/>
    <col min="3842" max="3845" width="15.19921875" style="22" customWidth="1"/>
    <col min="3846" max="3846" width="16.09765625" style="22" customWidth="1"/>
    <col min="3847" max="3851" width="15.19921875" style="22" customWidth="1"/>
    <col min="3852" max="3852" width="2.69921875" style="22" customWidth="1"/>
    <col min="3853" max="4096" width="9" style="22"/>
    <col min="4097" max="4097" width="12.8984375" style="22" customWidth="1"/>
    <col min="4098" max="4101" width="15.19921875" style="22" customWidth="1"/>
    <col min="4102" max="4102" width="16.09765625" style="22" customWidth="1"/>
    <col min="4103" max="4107" width="15.19921875" style="22" customWidth="1"/>
    <col min="4108" max="4108" width="2.69921875" style="22" customWidth="1"/>
    <col min="4109" max="4352" width="9" style="22"/>
    <col min="4353" max="4353" width="12.8984375" style="22" customWidth="1"/>
    <col min="4354" max="4357" width="15.19921875" style="22" customWidth="1"/>
    <col min="4358" max="4358" width="16.09765625" style="22" customWidth="1"/>
    <col min="4359" max="4363" width="15.19921875" style="22" customWidth="1"/>
    <col min="4364" max="4364" width="2.69921875" style="22" customWidth="1"/>
    <col min="4365" max="4608" width="9" style="22"/>
    <col min="4609" max="4609" width="12.8984375" style="22" customWidth="1"/>
    <col min="4610" max="4613" width="15.19921875" style="22" customWidth="1"/>
    <col min="4614" max="4614" width="16.09765625" style="22" customWidth="1"/>
    <col min="4615" max="4619" width="15.19921875" style="22" customWidth="1"/>
    <col min="4620" max="4620" width="2.69921875" style="22" customWidth="1"/>
    <col min="4621" max="4864" width="9" style="22"/>
    <col min="4865" max="4865" width="12.8984375" style="22" customWidth="1"/>
    <col min="4866" max="4869" width="15.19921875" style="22" customWidth="1"/>
    <col min="4870" max="4870" width="16.09765625" style="22" customWidth="1"/>
    <col min="4871" max="4875" width="15.19921875" style="22" customWidth="1"/>
    <col min="4876" max="4876" width="2.69921875" style="22" customWidth="1"/>
    <col min="4877" max="5120" width="9" style="22"/>
    <col min="5121" max="5121" width="12.8984375" style="22" customWidth="1"/>
    <col min="5122" max="5125" width="15.19921875" style="22" customWidth="1"/>
    <col min="5126" max="5126" width="16.09765625" style="22" customWidth="1"/>
    <col min="5127" max="5131" width="15.19921875" style="22" customWidth="1"/>
    <col min="5132" max="5132" width="2.69921875" style="22" customWidth="1"/>
    <col min="5133" max="5376" width="9" style="22"/>
    <col min="5377" max="5377" width="12.8984375" style="22" customWidth="1"/>
    <col min="5378" max="5381" width="15.19921875" style="22" customWidth="1"/>
    <col min="5382" max="5382" width="16.09765625" style="22" customWidth="1"/>
    <col min="5383" max="5387" width="15.19921875" style="22" customWidth="1"/>
    <col min="5388" max="5388" width="2.69921875" style="22" customWidth="1"/>
    <col min="5389" max="5632" width="9" style="22"/>
    <col min="5633" max="5633" width="12.8984375" style="22" customWidth="1"/>
    <col min="5634" max="5637" width="15.19921875" style="22" customWidth="1"/>
    <col min="5638" max="5638" width="16.09765625" style="22" customWidth="1"/>
    <col min="5639" max="5643" width="15.19921875" style="22" customWidth="1"/>
    <col min="5644" max="5644" width="2.69921875" style="22" customWidth="1"/>
    <col min="5645" max="5888" width="9" style="22"/>
    <col min="5889" max="5889" width="12.8984375" style="22" customWidth="1"/>
    <col min="5890" max="5893" width="15.19921875" style="22" customWidth="1"/>
    <col min="5894" max="5894" width="16.09765625" style="22" customWidth="1"/>
    <col min="5895" max="5899" width="15.19921875" style="22" customWidth="1"/>
    <col min="5900" max="5900" width="2.69921875" style="22" customWidth="1"/>
    <col min="5901" max="6144" width="9" style="22"/>
    <col min="6145" max="6145" width="12.8984375" style="22" customWidth="1"/>
    <col min="6146" max="6149" width="15.19921875" style="22" customWidth="1"/>
    <col min="6150" max="6150" width="16.09765625" style="22" customWidth="1"/>
    <col min="6151" max="6155" width="15.19921875" style="22" customWidth="1"/>
    <col min="6156" max="6156" width="2.69921875" style="22" customWidth="1"/>
    <col min="6157" max="6400" width="9" style="22"/>
    <col min="6401" max="6401" width="12.8984375" style="22" customWidth="1"/>
    <col min="6402" max="6405" width="15.19921875" style="22" customWidth="1"/>
    <col min="6406" max="6406" width="16.09765625" style="22" customWidth="1"/>
    <col min="6407" max="6411" width="15.19921875" style="22" customWidth="1"/>
    <col min="6412" max="6412" width="2.69921875" style="22" customWidth="1"/>
    <col min="6413" max="6656" width="9" style="22"/>
    <col min="6657" max="6657" width="12.8984375" style="22" customWidth="1"/>
    <col min="6658" max="6661" width="15.19921875" style="22" customWidth="1"/>
    <col min="6662" max="6662" width="16.09765625" style="22" customWidth="1"/>
    <col min="6663" max="6667" width="15.19921875" style="22" customWidth="1"/>
    <col min="6668" max="6668" width="2.69921875" style="22" customWidth="1"/>
    <col min="6669" max="6912" width="9" style="22"/>
    <col min="6913" max="6913" width="12.8984375" style="22" customWidth="1"/>
    <col min="6914" max="6917" width="15.19921875" style="22" customWidth="1"/>
    <col min="6918" max="6918" width="16.09765625" style="22" customWidth="1"/>
    <col min="6919" max="6923" width="15.19921875" style="22" customWidth="1"/>
    <col min="6924" max="6924" width="2.69921875" style="22" customWidth="1"/>
    <col min="6925" max="7168" width="9" style="22"/>
    <col min="7169" max="7169" width="12.8984375" style="22" customWidth="1"/>
    <col min="7170" max="7173" width="15.19921875" style="22" customWidth="1"/>
    <col min="7174" max="7174" width="16.09765625" style="22" customWidth="1"/>
    <col min="7175" max="7179" width="15.19921875" style="22" customWidth="1"/>
    <col min="7180" max="7180" width="2.69921875" style="22" customWidth="1"/>
    <col min="7181" max="7424" width="9" style="22"/>
    <col min="7425" max="7425" width="12.8984375" style="22" customWidth="1"/>
    <col min="7426" max="7429" width="15.19921875" style="22" customWidth="1"/>
    <col min="7430" max="7430" width="16.09765625" style="22" customWidth="1"/>
    <col min="7431" max="7435" width="15.19921875" style="22" customWidth="1"/>
    <col min="7436" max="7436" width="2.69921875" style="22" customWidth="1"/>
    <col min="7437" max="7680" width="9" style="22"/>
    <col min="7681" max="7681" width="12.8984375" style="22" customWidth="1"/>
    <col min="7682" max="7685" width="15.19921875" style="22" customWidth="1"/>
    <col min="7686" max="7686" width="16.09765625" style="22" customWidth="1"/>
    <col min="7687" max="7691" width="15.19921875" style="22" customWidth="1"/>
    <col min="7692" max="7692" width="2.69921875" style="22" customWidth="1"/>
    <col min="7693" max="7936" width="9" style="22"/>
    <col min="7937" max="7937" width="12.8984375" style="22" customWidth="1"/>
    <col min="7938" max="7941" width="15.19921875" style="22" customWidth="1"/>
    <col min="7942" max="7942" width="16.09765625" style="22" customWidth="1"/>
    <col min="7943" max="7947" width="15.19921875" style="22" customWidth="1"/>
    <col min="7948" max="7948" width="2.69921875" style="22" customWidth="1"/>
    <col min="7949" max="8192" width="9" style="22"/>
    <col min="8193" max="8193" width="12.8984375" style="22" customWidth="1"/>
    <col min="8194" max="8197" width="15.19921875" style="22" customWidth="1"/>
    <col min="8198" max="8198" width="16.09765625" style="22" customWidth="1"/>
    <col min="8199" max="8203" width="15.19921875" style="22" customWidth="1"/>
    <col min="8204" max="8204" width="2.69921875" style="22" customWidth="1"/>
    <col min="8205" max="8448" width="9" style="22"/>
    <col min="8449" max="8449" width="12.8984375" style="22" customWidth="1"/>
    <col min="8450" max="8453" width="15.19921875" style="22" customWidth="1"/>
    <col min="8454" max="8454" width="16.09765625" style="22" customWidth="1"/>
    <col min="8455" max="8459" width="15.19921875" style="22" customWidth="1"/>
    <col min="8460" max="8460" width="2.69921875" style="22" customWidth="1"/>
    <col min="8461" max="8704" width="9" style="22"/>
    <col min="8705" max="8705" width="12.8984375" style="22" customWidth="1"/>
    <col min="8706" max="8709" width="15.19921875" style="22" customWidth="1"/>
    <col min="8710" max="8710" width="16.09765625" style="22" customWidth="1"/>
    <col min="8711" max="8715" width="15.19921875" style="22" customWidth="1"/>
    <col min="8716" max="8716" width="2.69921875" style="22" customWidth="1"/>
    <col min="8717" max="8960" width="9" style="22"/>
    <col min="8961" max="8961" width="12.8984375" style="22" customWidth="1"/>
    <col min="8962" max="8965" width="15.19921875" style="22" customWidth="1"/>
    <col min="8966" max="8966" width="16.09765625" style="22" customWidth="1"/>
    <col min="8967" max="8971" width="15.19921875" style="22" customWidth="1"/>
    <col min="8972" max="8972" width="2.69921875" style="22" customWidth="1"/>
    <col min="8973" max="9216" width="9" style="22"/>
    <col min="9217" max="9217" width="12.8984375" style="22" customWidth="1"/>
    <col min="9218" max="9221" width="15.19921875" style="22" customWidth="1"/>
    <col min="9222" max="9222" width="16.09765625" style="22" customWidth="1"/>
    <col min="9223" max="9227" width="15.19921875" style="22" customWidth="1"/>
    <col min="9228" max="9228" width="2.69921875" style="22" customWidth="1"/>
    <col min="9229" max="9472" width="9" style="22"/>
    <col min="9473" max="9473" width="12.8984375" style="22" customWidth="1"/>
    <col min="9474" max="9477" width="15.19921875" style="22" customWidth="1"/>
    <col min="9478" max="9478" width="16.09765625" style="22" customWidth="1"/>
    <col min="9479" max="9483" width="15.19921875" style="22" customWidth="1"/>
    <col min="9484" max="9484" width="2.69921875" style="22" customWidth="1"/>
    <col min="9485" max="9728" width="9" style="22"/>
    <col min="9729" max="9729" width="12.8984375" style="22" customWidth="1"/>
    <col min="9730" max="9733" width="15.19921875" style="22" customWidth="1"/>
    <col min="9734" max="9734" width="16.09765625" style="22" customWidth="1"/>
    <col min="9735" max="9739" width="15.19921875" style="22" customWidth="1"/>
    <col min="9740" max="9740" width="2.69921875" style="22" customWidth="1"/>
    <col min="9741" max="9984" width="9" style="22"/>
    <col min="9985" max="9985" width="12.8984375" style="22" customWidth="1"/>
    <col min="9986" max="9989" width="15.19921875" style="22" customWidth="1"/>
    <col min="9990" max="9990" width="16.09765625" style="22" customWidth="1"/>
    <col min="9991" max="9995" width="15.19921875" style="22" customWidth="1"/>
    <col min="9996" max="9996" width="2.69921875" style="22" customWidth="1"/>
    <col min="9997" max="10240" width="9" style="22"/>
    <col min="10241" max="10241" width="12.8984375" style="22" customWidth="1"/>
    <col min="10242" max="10245" width="15.19921875" style="22" customWidth="1"/>
    <col min="10246" max="10246" width="16.09765625" style="22" customWidth="1"/>
    <col min="10247" max="10251" width="15.19921875" style="22" customWidth="1"/>
    <col min="10252" max="10252" width="2.69921875" style="22" customWidth="1"/>
    <col min="10253" max="10496" width="9" style="22"/>
    <col min="10497" max="10497" width="12.8984375" style="22" customWidth="1"/>
    <col min="10498" max="10501" width="15.19921875" style="22" customWidth="1"/>
    <col min="10502" max="10502" width="16.09765625" style="22" customWidth="1"/>
    <col min="10503" max="10507" width="15.19921875" style="22" customWidth="1"/>
    <col min="10508" max="10508" width="2.69921875" style="22" customWidth="1"/>
    <col min="10509" max="10752" width="9" style="22"/>
    <col min="10753" max="10753" width="12.8984375" style="22" customWidth="1"/>
    <col min="10754" max="10757" width="15.19921875" style="22" customWidth="1"/>
    <col min="10758" max="10758" width="16.09765625" style="22" customWidth="1"/>
    <col min="10759" max="10763" width="15.19921875" style="22" customWidth="1"/>
    <col min="10764" max="10764" width="2.69921875" style="22" customWidth="1"/>
    <col min="10765" max="11008" width="9" style="22"/>
    <col min="11009" max="11009" width="12.8984375" style="22" customWidth="1"/>
    <col min="11010" max="11013" width="15.19921875" style="22" customWidth="1"/>
    <col min="11014" max="11014" width="16.09765625" style="22" customWidth="1"/>
    <col min="11015" max="11019" width="15.19921875" style="22" customWidth="1"/>
    <col min="11020" max="11020" width="2.69921875" style="22" customWidth="1"/>
    <col min="11021" max="11264" width="9" style="22"/>
    <col min="11265" max="11265" width="12.8984375" style="22" customWidth="1"/>
    <col min="11266" max="11269" width="15.19921875" style="22" customWidth="1"/>
    <col min="11270" max="11270" width="16.09765625" style="22" customWidth="1"/>
    <col min="11271" max="11275" width="15.19921875" style="22" customWidth="1"/>
    <col min="11276" max="11276" width="2.69921875" style="22" customWidth="1"/>
    <col min="11277" max="11520" width="9" style="22"/>
    <col min="11521" max="11521" width="12.8984375" style="22" customWidth="1"/>
    <col min="11522" max="11525" width="15.19921875" style="22" customWidth="1"/>
    <col min="11526" max="11526" width="16.09765625" style="22" customWidth="1"/>
    <col min="11527" max="11531" width="15.19921875" style="22" customWidth="1"/>
    <col min="11532" max="11532" width="2.69921875" style="22" customWidth="1"/>
    <col min="11533" max="11776" width="9" style="22"/>
    <col min="11777" max="11777" width="12.8984375" style="22" customWidth="1"/>
    <col min="11778" max="11781" width="15.19921875" style="22" customWidth="1"/>
    <col min="11782" max="11782" width="16.09765625" style="22" customWidth="1"/>
    <col min="11783" max="11787" width="15.19921875" style="22" customWidth="1"/>
    <col min="11788" max="11788" width="2.69921875" style="22" customWidth="1"/>
    <col min="11789" max="12032" width="9" style="22"/>
    <col min="12033" max="12033" width="12.8984375" style="22" customWidth="1"/>
    <col min="12034" max="12037" width="15.19921875" style="22" customWidth="1"/>
    <col min="12038" max="12038" width="16.09765625" style="22" customWidth="1"/>
    <col min="12039" max="12043" width="15.19921875" style="22" customWidth="1"/>
    <col min="12044" max="12044" width="2.69921875" style="22" customWidth="1"/>
    <col min="12045" max="12288" width="9" style="22"/>
    <col min="12289" max="12289" width="12.8984375" style="22" customWidth="1"/>
    <col min="12290" max="12293" width="15.19921875" style="22" customWidth="1"/>
    <col min="12294" max="12294" width="16.09765625" style="22" customWidth="1"/>
    <col min="12295" max="12299" width="15.19921875" style="22" customWidth="1"/>
    <col min="12300" max="12300" width="2.69921875" style="22" customWidth="1"/>
    <col min="12301" max="12544" width="9" style="22"/>
    <col min="12545" max="12545" width="12.8984375" style="22" customWidth="1"/>
    <col min="12546" max="12549" width="15.19921875" style="22" customWidth="1"/>
    <col min="12550" max="12550" width="16.09765625" style="22" customWidth="1"/>
    <col min="12551" max="12555" width="15.19921875" style="22" customWidth="1"/>
    <col min="12556" max="12556" width="2.69921875" style="22" customWidth="1"/>
    <col min="12557" max="12800" width="9" style="22"/>
    <col min="12801" max="12801" width="12.8984375" style="22" customWidth="1"/>
    <col min="12802" max="12805" width="15.19921875" style="22" customWidth="1"/>
    <col min="12806" max="12806" width="16.09765625" style="22" customWidth="1"/>
    <col min="12807" max="12811" width="15.19921875" style="22" customWidth="1"/>
    <col min="12812" max="12812" width="2.69921875" style="22" customWidth="1"/>
    <col min="12813" max="13056" width="9" style="22"/>
    <col min="13057" max="13057" width="12.8984375" style="22" customWidth="1"/>
    <col min="13058" max="13061" width="15.19921875" style="22" customWidth="1"/>
    <col min="13062" max="13062" width="16.09765625" style="22" customWidth="1"/>
    <col min="13063" max="13067" width="15.19921875" style="22" customWidth="1"/>
    <col min="13068" max="13068" width="2.69921875" style="22" customWidth="1"/>
    <col min="13069" max="13312" width="9" style="22"/>
    <col min="13313" max="13313" width="12.8984375" style="22" customWidth="1"/>
    <col min="13314" max="13317" width="15.19921875" style="22" customWidth="1"/>
    <col min="13318" max="13318" width="16.09765625" style="22" customWidth="1"/>
    <col min="13319" max="13323" width="15.19921875" style="22" customWidth="1"/>
    <col min="13324" max="13324" width="2.69921875" style="22" customWidth="1"/>
    <col min="13325" max="13568" width="9" style="22"/>
    <col min="13569" max="13569" width="12.8984375" style="22" customWidth="1"/>
    <col min="13570" max="13573" width="15.19921875" style="22" customWidth="1"/>
    <col min="13574" max="13574" width="16.09765625" style="22" customWidth="1"/>
    <col min="13575" max="13579" width="15.19921875" style="22" customWidth="1"/>
    <col min="13580" max="13580" width="2.69921875" style="22" customWidth="1"/>
    <col min="13581" max="13824" width="9" style="22"/>
    <col min="13825" max="13825" width="12.8984375" style="22" customWidth="1"/>
    <col min="13826" max="13829" width="15.19921875" style="22" customWidth="1"/>
    <col min="13830" max="13830" width="16.09765625" style="22" customWidth="1"/>
    <col min="13831" max="13835" width="15.19921875" style="22" customWidth="1"/>
    <col min="13836" max="13836" width="2.69921875" style="22" customWidth="1"/>
    <col min="13837" max="14080" width="9" style="22"/>
    <col min="14081" max="14081" width="12.8984375" style="22" customWidth="1"/>
    <col min="14082" max="14085" width="15.19921875" style="22" customWidth="1"/>
    <col min="14086" max="14086" width="16.09765625" style="22" customWidth="1"/>
    <col min="14087" max="14091" width="15.19921875" style="22" customWidth="1"/>
    <col min="14092" max="14092" width="2.69921875" style="22" customWidth="1"/>
    <col min="14093" max="14336" width="9" style="22"/>
    <col min="14337" max="14337" width="12.8984375" style="22" customWidth="1"/>
    <col min="14338" max="14341" width="15.19921875" style="22" customWidth="1"/>
    <col min="14342" max="14342" width="16.09765625" style="22" customWidth="1"/>
    <col min="14343" max="14347" width="15.19921875" style="22" customWidth="1"/>
    <col min="14348" max="14348" width="2.69921875" style="22" customWidth="1"/>
    <col min="14349" max="14592" width="9" style="22"/>
    <col min="14593" max="14593" width="12.8984375" style="22" customWidth="1"/>
    <col min="14594" max="14597" width="15.19921875" style="22" customWidth="1"/>
    <col min="14598" max="14598" width="16.09765625" style="22" customWidth="1"/>
    <col min="14599" max="14603" width="15.19921875" style="22" customWidth="1"/>
    <col min="14604" max="14604" width="2.69921875" style="22" customWidth="1"/>
    <col min="14605" max="14848" width="9" style="22"/>
    <col min="14849" max="14849" width="12.8984375" style="22" customWidth="1"/>
    <col min="14850" max="14853" width="15.19921875" style="22" customWidth="1"/>
    <col min="14854" max="14854" width="16.09765625" style="22" customWidth="1"/>
    <col min="14855" max="14859" width="15.19921875" style="22" customWidth="1"/>
    <col min="14860" max="14860" width="2.69921875" style="22" customWidth="1"/>
    <col min="14861" max="15104" width="9" style="22"/>
    <col min="15105" max="15105" width="12.8984375" style="22" customWidth="1"/>
    <col min="15106" max="15109" width="15.19921875" style="22" customWidth="1"/>
    <col min="15110" max="15110" width="16.09765625" style="22" customWidth="1"/>
    <col min="15111" max="15115" width="15.19921875" style="22" customWidth="1"/>
    <col min="15116" max="15116" width="2.69921875" style="22" customWidth="1"/>
    <col min="15117" max="15360" width="9" style="22"/>
    <col min="15361" max="15361" width="12.8984375" style="22" customWidth="1"/>
    <col min="15362" max="15365" width="15.19921875" style="22" customWidth="1"/>
    <col min="15366" max="15366" width="16.09765625" style="22" customWidth="1"/>
    <col min="15367" max="15371" width="15.19921875" style="22" customWidth="1"/>
    <col min="15372" max="15372" width="2.69921875" style="22" customWidth="1"/>
    <col min="15373" max="15616" width="9" style="22"/>
    <col min="15617" max="15617" width="12.8984375" style="22" customWidth="1"/>
    <col min="15618" max="15621" width="15.19921875" style="22" customWidth="1"/>
    <col min="15622" max="15622" width="16.09765625" style="22" customWidth="1"/>
    <col min="15623" max="15627" width="15.19921875" style="22" customWidth="1"/>
    <col min="15628" max="15628" width="2.69921875" style="22" customWidth="1"/>
    <col min="15629" max="15872" width="9" style="22"/>
    <col min="15873" max="15873" width="12.8984375" style="22" customWidth="1"/>
    <col min="15874" max="15877" width="15.19921875" style="22" customWidth="1"/>
    <col min="15878" max="15878" width="16.09765625" style="22" customWidth="1"/>
    <col min="15879" max="15883" width="15.19921875" style="22" customWidth="1"/>
    <col min="15884" max="15884" width="2.69921875" style="22" customWidth="1"/>
    <col min="15885" max="16128" width="9" style="22"/>
    <col min="16129" max="16129" width="12.8984375" style="22" customWidth="1"/>
    <col min="16130" max="16133" width="15.19921875" style="22" customWidth="1"/>
    <col min="16134" max="16134" width="16.09765625" style="22" customWidth="1"/>
    <col min="16135" max="16139" width="15.19921875" style="22" customWidth="1"/>
    <col min="16140" max="16140" width="2.69921875" style="22" customWidth="1"/>
    <col min="16141" max="16384" width="9" style="22"/>
  </cols>
  <sheetData>
    <row r="2" spans="1:12" ht="17.25" customHeight="1">
      <c r="A2" s="2"/>
      <c r="B2" s="20"/>
      <c r="C2" s="20"/>
      <c r="D2" s="20"/>
      <c r="E2" s="20"/>
      <c r="F2" s="20"/>
      <c r="G2" s="20"/>
      <c r="H2" s="3"/>
      <c r="I2" s="3"/>
      <c r="J2" s="3"/>
      <c r="K2" s="3"/>
      <c r="L2" s="20"/>
    </row>
    <row r="3" spans="1:12" ht="17.25" customHeight="1">
      <c r="A3" s="2"/>
      <c r="B3" s="20"/>
      <c r="C3" s="20"/>
      <c r="D3" s="20"/>
      <c r="E3" s="20"/>
      <c r="F3" s="20"/>
      <c r="G3" s="20"/>
      <c r="H3" s="3"/>
      <c r="I3" s="3"/>
      <c r="J3" s="3"/>
      <c r="K3" s="3"/>
      <c r="L3" s="20"/>
    </row>
    <row r="4" spans="1:12" s="6" customFormat="1" ht="17.25" customHeight="1">
      <c r="L4" s="46" t="s">
        <v>114</v>
      </c>
    </row>
    <row r="5" spans="1:12" s="1" customFormat="1" ht="17.25" customHeight="1">
      <c r="A5" s="89" t="s">
        <v>115</v>
      </c>
      <c r="B5" s="23" t="s">
        <v>402</v>
      </c>
      <c r="C5" s="101" t="s">
        <v>403</v>
      </c>
      <c r="D5" s="103"/>
      <c r="E5" s="23" t="s">
        <v>404</v>
      </c>
      <c r="F5" s="116" t="s">
        <v>405</v>
      </c>
      <c r="G5" s="150"/>
      <c r="H5" s="150"/>
      <c r="I5" s="150"/>
      <c r="J5" s="150"/>
      <c r="K5" s="23" t="s">
        <v>406</v>
      </c>
      <c r="L5" s="86" t="s">
        <v>18</v>
      </c>
    </row>
    <row r="6" spans="1:12" s="1" customFormat="1" ht="17.25" customHeight="1">
      <c r="A6" s="90"/>
      <c r="B6" s="93" t="s">
        <v>407</v>
      </c>
      <c r="C6" s="24" t="s">
        <v>493</v>
      </c>
      <c r="D6" s="24" t="s">
        <v>495</v>
      </c>
      <c r="E6" s="93" t="s">
        <v>408</v>
      </c>
      <c r="F6" s="24" t="s">
        <v>493</v>
      </c>
      <c r="G6" s="24" t="s">
        <v>495</v>
      </c>
      <c r="H6" s="24" t="s">
        <v>497</v>
      </c>
      <c r="I6" s="24" t="s">
        <v>499</v>
      </c>
      <c r="J6" s="24" t="s">
        <v>501</v>
      </c>
      <c r="K6" s="93" t="s">
        <v>409</v>
      </c>
      <c r="L6" s="114"/>
    </row>
    <row r="7" spans="1:12" s="1" customFormat="1" ht="17.25" customHeight="1">
      <c r="A7" s="90"/>
      <c r="B7" s="93"/>
      <c r="C7" s="49" t="s">
        <v>410</v>
      </c>
      <c r="D7" s="49" t="s">
        <v>411</v>
      </c>
      <c r="E7" s="93"/>
      <c r="F7" s="49" t="s">
        <v>412</v>
      </c>
      <c r="G7" s="49" t="s">
        <v>413</v>
      </c>
      <c r="H7" s="49" t="s">
        <v>414</v>
      </c>
      <c r="I7" s="49" t="s">
        <v>415</v>
      </c>
      <c r="J7" s="49" t="s">
        <v>416</v>
      </c>
      <c r="K7" s="93"/>
      <c r="L7" s="114"/>
    </row>
    <row r="8" spans="1:12" s="1" customFormat="1" ht="17.25" customHeight="1">
      <c r="A8" s="91"/>
      <c r="B8" s="25"/>
      <c r="C8" s="25"/>
      <c r="D8" s="25"/>
      <c r="E8" s="25"/>
      <c r="F8" s="25"/>
      <c r="G8" s="25"/>
      <c r="H8" s="25"/>
      <c r="I8" s="25"/>
      <c r="J8" s="25"/>
      <c r="K8" s="25"/>
      <c r="L8" s="115"/>
    </row>
    <row r="9" spans="1:12" s="70" customFormat="1" ht="17.25" customHeight="1">
      <c r="A9" s="53" t="s">
        <v>146</v>
      </c>
      <c r="B9" s="69">
        <f>SUM(B10+B11)</f>
        <v>7087260</v>
      </c>
      <c r="C9" s="69">
        <f t="shared" ref="C9:K9" si="0">SUM(C10+C11)</f>
        <v>0</v>
      </c>
      <c r="D9" s="69">
        <f t="shared" si="0"/>
        <v>7087260</v>
      </c>
      <c r="E9" s="69">
        <f t="shared" si="0"/>
        <v>8086041</v>
      </c>
      <c r="F9" s="69">
        <f t="shared" si="0"/>
        <v>4944806</v>
      </c>
      <c r="G9" s="69">
        <f t="shared" si="0"/>
        <v>146807</v>
      </c>
      <c r="H9" s="69">
        <f t="shared" si="0"/>
        <v>503354</v>
      </c>
      <c r="I9" s="69">
        <f t="shared" si="0"/>
        <v>1683073</v>
      </c>
      <c r="J9" s="69">
        <f t="shared" si="0"/>
        <v>808001</v>
      </c>
      <c r="K9" s="69">
        <f t="shared" si="0"/>
        <v>16975940</v>
      </c>
      <c r="L9" s="56" t="s">
        <v>147</v>
      </c>
    </row>
    <row r="10" spans="1:12" s="70" customFormat="1" ht="17.25" customHeight="1">
      <c r="A10" s="58" t="s">
        <v>148</v>
      </c>
      <c r="B10" s="67">
        <f>SUM(B12:B37)</f>
        <v>6347103</v>
      </c>
      <c r="C10" s="67">
        <f t="shared" ref="C10:K10" si="1">SUM(C12:C37)</f>
        <v>0</v>
      </c>
      <c r="D10" s="67">
        <f t="shared" si="1"/>
        <v>6347103</v>
      </c>
      <c r="E10" s="67">
        <f t="shared" si="1"/>
        <v>3499892</v>
      </c>
      <c r="F10" s="67">
        <f t="shared" si="1"/>
        <v>2999479</v>
      </c>
      <c r="G10" s="67">
        <f t="shared" si="1"/>
        <v>18133</v>
      </c>
      <c r="H10" s="67">
        <f t="shared" si="1"/>
        <v>51067</v>
      </c>
      <c r="I10" s="67">
        <f t="shared" si="1"/>
        <v>424951</v>
      </c>
      <c r="J10" s="67">
        <f t="shared" si="1"/>
        <v>6262</v>
      </c>
      <c r="K10" s="67">
        <f t="shared" si="1"/>
        <v>13513391</v>
      </c>
      <c r="L10" s="61" t="s">
        <v>249</v>
      </c>
    </row>
    <row r="11" spans="1:12" s="70" customFormat="1" ht="17.25" customHeight="1">
      <c r="A11" s="62" t="s">
        <v>150</v>
      </c>
      <c r="B11" s="68">
        <f>SUM(B38:B50)</f>
        <v>740157</v>
      </c>
      <c r="C11" s="68">
        <f t="shared" ref="C11:K11" si="2">SUM(C38:C50)</f>
        <v>0</v>
      </c>
      <c r="D11" s="68">
        <f t="shared" si="2"/>
        <v>740157</v>
      </c>
      <c r="E11" s="68">
        <f t="shared" si="2"/>
        <v>4586149</v>
      </c>
      <c r="F11" s="68">
        <f t="shared" si="2"/>
        <v>1945327</v>
      </c>
      <c r="G11" s="68">
        <f t="shared" si="2"/>
        <v>128674</v>
      </c>
      <c r="H11" s="68">
        <f t="shared" si="2"/>
        <v>452287</v>
      </c>
      <c r="I11" s="68">
        <f t="shared" si="2"/>
        <v>1258122</v>
      </c>
      <c r="J11" s="68">
        <f t="shared" si="2"/>
        <v>801739</v>
      </c>
      <c r="K11" s="68">
        <f t="shared" si="2"/>
        <v>3462549</v>
      </c>
      <c r="L11" s="65" t="s">
        <v>151</v>
      </c>
    </row>
    <row r="12" spans="1:12" ht="17.25" customHeight="1">
      <c r="A12" s="16" t="s">
        <v>152</v>
      </c>
      <c r="B12" s="78">
        <v>363823</v>
      </c>
      <c r="C12" s="78">
        <v>0</v>
      </c>
      <c r="D12" s="78">
        <v>363823</v>
      </c>
      <c r="E12" s="78">
        <v>411845</v>
      </c>
      <c r="F12" s="78">
        <v>310872</v>
      </c>
      <c r="G12" s="78">
        <v>0</v>
      </c>
      <c r="H12" s="78">
        <v>17111</v>
      </c>
      <c r="I12" s="78">
        <v>83862</v>
      </c>
      <c r="J12" s="78">
        <v>0</v>
      </c>
      <c r="K12" s="78">
        <v>1375916</v>
      </c>
      <c r="L12" s="30" t="s">
        <v>153</v>
      </c>
    </row>
    <row r="13" spans="1:12" ht="17.25" customHeight="1">
      <c r="A13" s="16" t="s">
        <v>154</v>
      </c>
      <c r="B13" s="78">
        <v>647432</v>
      </c>
      <c r="C13" s="78">
        <v>0</v>
      </c>
      <c r="D13" s="78">
        <v>647432</v>
      </c>
      <c r="E13" s="78">
        <v>157269</v>
      </c>
      <c r="F13" s="78">
        <v>157269</v>
      </c>
      <c r="G13" s="78">
        <v>0</v>
      </c>
      <c r="H13" s="78">
        <v>0</v>
      </c>
      <c r="I13" s="78">
        <v>0</v>
      </c>
      <c r="J13" s="78">
        <v>0</v>
      </c>
      <c r="K13" s="78">
        <v>414317</v>
      </c>
      <c r="L13" s="12" t="s">
        <v>155</v>
      </c>
    </row>
    <row r="14" spans="1:12" ht="17.25" customHeight="1">
      <c r="A14" s="16" t="s">
        <v>156</v>
      </c>
      <c r="B14" s="78">
        <v>284915</v>
      </c>
      <c r="C14" s="78">
        <v>0</v>
      </c>
      <c r="D14" s="78">
        <v>284915</v>
      </c>
      <c r="E14" s="78">
        <v>80953</v>
      </c>
      <c r="F14" s="78">
        <v>80953</v>
      </c>
      <c r="G14" s="78">
        <v>0</v>
      </c>
      <c r="H14" s="78">
        <v>0</v>
      </c>
      <c r="I14" s="78">
        <v>0</v>
      </c>
      <c r="J14" s="78">
        <v>0</v>
      </c>
      <c r="K14" s="78">
        <v>581488</v>
      </c>
      <c r="L14" s="12" t="s">
        <v>157</v>
      </c>
    </row>
    <row r="15" spans="1:12" ht="17.25" customHeight="1">
      <c r="A15" s="16" t="s">
        <v>158</v>
      </c>
      <c r="B15" s="78">
        <v>131793</v>
      </c>
      <c r="C15" s="78">
        <v>0</v>
      </c>
      <c r="D15" s="78">
        <v>131793</v>
      </c>
      <c r="E15" s="78">
        <v>233229</v>
      </c>
      <c r="F15" s="78">
        <v>232257</v>
      </c>
      <c r="G15" s="78">
        <v>972</v>
      </c>
      <c r="H15" s="78">
        <v>0</v>
      </c>
      <c r="I15" s="78">
        <v>0</v>
      </c>
      <c r="J15" s="78">
        <v>0</v>
      </c>
      <c r="K15" s="78">
        <v>686224</v>
      </c>
      <c r="L15" s="12" t="s">
        <v>159</v>
      </c>
    </row>
    <row r="16" spans="1:12" ht="17.25" customHeight="1">
      <c r="A16" s="16" t="s">
        <v>160</v>
      </c>
      <c r="B16" s="78">
        <v>10557</v>
      </c>
      <c r="C16" s="78">
        <v>0</v>
      </c>
      <c r="D16" s="78">
        <v>10557</v>
      </c>
      <c r="E16" s="78">
        <v>278894</v>
      </c>
      <c r="F16" s="78">
        <v>116111</v>
      </c>
      <c r="G16" s="78">
        <v>7442</v>
      </c>
      <c r="H16" s="78">
        <v>16993</v>
      </c>
      <c r="I16" s="78">
        <v>137696</v>
      </c>
      <c r="J16" s="78">
        <v>652</v>
      </c>
      <c r="K16" s="78">
        <v>669539</v>
      </c>
      <c r="L16" s="12" t="s">
        <v>161</v>
      </c>
    </row>
    <row r="17" spans="1:12" ht="17.25" customHeight="1">
      <c r="A17" s="14" t="s">
        <v>162</v>
      </c>
      <c r="B17" s="77">
        <v>598418</v>
      </c>
      <c r="C17" s="77">
        <v>0</v>
      </c>
      <c r="D17" s="77">
        <v>598418</v>
      </c>
      <c r="E17" s="77">
        <v>122416</v>
      </c>
      <c r="F17" s="77">
        <v>122416</v>
      </c>
      <c r="G17" s="77">
        <v>0</v>
      </c>
      <c r="H17" s="77">
        <v>0</v>
      </c>
      <c r="I17" s="77">
        <v>0</v>
      </c>
      <c r="J17" s="77">
        <v>0</v>
      </c>
      <c r="K17" s="77">
        <v>1203801</v>
      </c>
      <c r="L17" s="15" t="s">
        <v>163</v>
      </c>
    </row>
    <row r="18" spans="1:12" ht="17.25" customHeight="1">
      <c r="A18" s="16" t="s">
        <v>164</v>
      </c>
      <c r="B18" s="78">
        <v>382038</v>
      </c>
      <c r="C18" s="78">
        <v>0</v>
      </c>
      <c r="D18" s="78">
        <v>382038</v>
      </c>
      <c r="E18" s="78">
        <v>55999</v>
      </c>
      <c r="F18" s="78">
        <v>55999</v>
      </c>
      <c r="G18" s="78">
        <v>0</v>
      </c>
      <c r="H18" s="78">
        <v>0</v>
      </c>
      <c r="I18" s="78">
        <v>0</v>
      </c>
      <c r="J18" s="78">
        <v>0</v>
      </c>
      <c r="K18" s="78">
        <v>183393</v>
      </c>
      <c r="L18" s="12" t="s">
        <v>165</v>
      </c>
    </row>
    <row r="19" spans="1:12" ht="17.25" customHeight="1">
      <c r="A19" s="16" t="s">
        <v>166</v>
      </c>
      <c r="B19" s="78">
        <v>298210</v>
      </c>
      <c r="C19" s="78">
        <v>0</v>
      </c>
      <c r="D19" s="78">
        <v>298210</v>
      </c>
      <c r="E19" s="78">
        <v>130669</v>
      </c>
      <c r="F19" s="78">
        <v>130669</v>
      </c>
      <c r="G19" s="78">
        <v>0</v>
      </c>
      <c r="H19" s="78">
        <v>0</v>
      </c>
      <c r="I19" s="78">
        <v>0</v>
      </c>
      <c r="J19" s="78">
        <v>0</v>
      </c>
      <c r="K19" s="78">
        <v>1041268</v>
      </c>
      <c r="L19" s="12" t="s">
        <v>167</v>
      </c>
    </row>
    <row r="20" spans="1:12" ht="17.25" customHeight="1">
      <c r="A20" s="16" t="s">
        <v>168</v>
      </c>
      <c r="B20" s="78">
        <v>316089</v>
      </c>
      <c r="C20" s="78">
        <v>0</v>
      </c>
      <c r="D20" s="78">
        <v>316089</v>
      </c>
      <c r="E20" s="78">
        <v>320178</v>
      </c>
      <c r="F20" s="78">
        <v>302022</v>
      </c>
      <c r="G20" s="78">
        <v>9160</v>
      </c>
      <c r="H20" s="78">
        <v>8996</v>
      </c>
      <c r="I20" s="78">
        <v>0</v>
      </c>
      <c r="J20" s="78">
        <v>0</v>
      </c>
      <c r="K20" s="78">
        <v>1603308</v>
      </c>
      <c r="L20" s="12" t="s">
        <v>151</v>
      </c>
    </row>
    <row r="21" spans="1:12" ht="17.25" customHeight="1">
      <c r="A21" s="17" t="s">
        <v>169</v>
      </c>
      <c r="B21" s="79">
        <v>306090</v>
      </c>
      <c r="C21" s="79">
        <v>0</v>
      </c>
      <c r="D21" s="79">
        <v>306090</v>
      </c>
      <c r="E21" s="79">
        <v>37475</v>
      </c>
      <c r="F21" s="79">
        <v>37475</v>
      </c>
      <c r="G21" s="79">
        <v>0</v>
      </c>
      <c r="H21" s="79">
        <v>0</v>
      </c>
      <c r="I21" s="79">
        <v>0</v>
      </c>
      <c r="J21" s="79">
        <v>0</v>
      </c>
      <c r="K21" s="79">
        <v>203310</v>
      </c>
      <c r="L21" s="18" t="s">
        <v>170</v>
      </c>
    </row>
    <row r="22" spans="1:12" ht="17.25" customHeight="1">
      <c r="A22" s="16" t="s">
        <v>171</v>
      </c>
      <c r="B22" s="78">
        <v>239887</v>
      </c>
      <c r="C22" s="78">
        <v>0</v>
      </c>
      <c r="D22" s="78">
        <v>239887</v>
      </c>
      <c r="E22" s="78">
        <v>137335</v>
      </c>
      <c r="F22" s="78">
        <v>137335</v>
      </c>
      <c r="G22" s="78">
        <v>0</v>
      </c>
      <c r="H22" s="78">
        <v>0</v>
      </c>
      <c r="I22" s="78">
        <v>0</v>
      </c>
      <c r="J22" s="78">
        <v>0</v>
      </c>
      <c r="K22" s="78">
        <v>552649</v>
      </c>
      <c r="L22" s="12" t="s">
        <v>172</v>
      </c>
    </row>
    <row r="23" spans="1:12" ht="17.25" customHeight="1">
      <c r="A23" s="16" t="s">
        <v>173</v>
      </c>
      <c r="B23" s="78">
        <v>264716</v>
      </c>
      <c r="C23" s="78">
        <v>0</v>
      </c>
      <c r="D23" s="78">
        <v>264716</v>
      </c>
      <c r="E23" s="78">
        <v>125432</v>
      </c>
      <c r="F23" s="78">
        <v>123230</v>
      </c>
      <c r="G23" s="78">
        <v>118</v>
      </c>
      <c r="H23" s="78">
        <v>2084</v>
      </c>
      <c r="I23" s="78">
        <v>0</v>
      </c>
      <c r="J23" s="78">
        <v>0</v>
      </c>
      <c r="K23" s="78">
        <v>766817</v>
      </c>
      <c r="L23" s="12" t="s">
        <v>174</v>
      </c>
    </row>
    <row r="24" spans="1:12" ht="17.25" customHeight="1">
      <c r="A24" s="16" t="s">
        <v>175</v>
      </c>
      <c r="B24" s="78">
        <v>430978</v>
      </c>
      <c r="C24" s="78">
        <v>0</v>
      </c>
      <c r="D24" s="78">
        <v>430978</v>
      </c>
      <c r="E24" s="78">
        <v>131221</v>
      </c>
      <c r="F24" s="78">
        <v>131221</v>
      </c>
      <c r="G24" s="78">
        <v>0</v>
      </c>
      <c r="H24" s="78">
        <v>0</v>
      </c>
      <c r="I24" s="78">
        <v>0</v>
      </c>
      <c r="J24" s="78">
        <v>0</v>
      </c>
      <c r="K24" s="78">
        <v>191795</v>
      </c>
      <c r="L24" s="12" t="s">
        <v>176</v>
      </c>
    </row>
    <row r="25" spans="1:12" ht="17.25" customHeight="1">
      <c r="A25" s="16" t="s">
        <v>177</v>
      </c>
      <c r="B25" s="78">
        <v>187109</v>
      </c>
      <c r="C25" s="78">
        <v>0</v>
      </c>
      <c r="D25" s="78">
        <v>187109</v>
      </c>
      <c r="E25" s="78">
        <v>176961</v>
      </c>
      <c r="F25" s="78">
        <v>176961</v>
      </c>
      <c r="G25" s="78">
        <v>0</v>
      </c>
      <c r="H25" s="78">
        <v>0</v>
      </c>
      <c r="I25" s="78">
        <v>0</v>
      </c>
      <c r="J25" s="78">
        <v>0</v>
      </c>
      <c r="K25" s="78">
        <v>121065</v>
      </c>
      <c r="L25" s="12" t="s">
        <v>178</v>
      </c>
    </row>
    <row r="26" spans="1:12" ht="17.25" customHeight="1">
      <c r="A26" s="17" t="s">
        <v>179</v>
      </c>
      <c r="B26" s="79">
        <v>177726</v>
      </c>
      <c r="C26" s="79">
        <v>0</v>
      </c>
      <c r="D26" s="79">
        <v>177726</v>
      </c>
      <c r="E26" s="79">
        <v>72761</v>
      </c>
      <c r="F26" s="79">
        <v>72761</v>
      </c>
      <c r="G26" s="79">
        <v>0</v>
      </c>
      <c r="H26" s="79">
        <v>0</v>
      </c>
      <c r="I26" s="79">
        <v>0</v>
      </c>
      <c r="J26" s="79">
        <v>0</v>
      </c>
      <c r="K26" s="79">
        <v>153007</v>
      </c>
      <c r="L26" s="18" t="s">
        <v>180</v>
      </c>
    </row>
    <row r="27" spans="1:12" ht="17.25" customHeight="1">
      <c r="A27" s="16" t="s">
        <v>181</v>
      </c>
      <c r="B27" s="78">
        <v>204052</v>
      </c>
      <c r="C27" s="78">
        <v>0</v>
      </c>
      <c r="D27" s="78">
        <v>204052</v>
      </c>
      <c r="E27" s="78">
        <v>48349</v>
      </c>
      <c r="F27" s="78">
        <v>48349</v>
      </c>
      <c r="G27" s="78">
        <v>0</v>
      </c>
      <c r="H27" s="78">
        <v>0</v>
      </c>
      <c r="I27" s="78">
        <v>0</v>
      </c>
      <c r="J27" s="78">
        <v>0</v>
      </c>
      <c r="K27" s="78">
        <v>421274</v>
      </c>
      <c r="L27" s="12" t="s">
        <v>182</v>
      </c>
    </row>
    <row r="28" spans="1:12" ht="17.25" customHeight="1">
      <c r="A28" s="16" t="s">
        <v>183</v>
      </c>
      <c r="B28" s="78">
        <v>74315</v>
      </c>
      <c r="C28" s="78">
        <v>0</v>
      </c>
      <c r="D28" s="78">
        <v>74315</v>
      </c>
      <c r="E28" s="78">
        <v>36556</v>
      </c>
      <c r="F28" s="78">
        <v>36556</v>
      </c>
      <c r="G28" s="78">
        <v>0</v>
      </c>
      <c r="H28" s="78">
        <v>0</v>
      </c>
      <c r="I28" s="78">
        <v>0</v>
      </c>
      <c r="J28" s="78">
        <v>0</v>
      </c>
      <c r="K28" s="78">
        <v>186845</v>
      </c>
      <c r="L28" s="12" t="s">
        <v>184</v>
      </c>
    </row>
    <row r="29" spans="1:12" ht="17.25" customHeight="1">
      <c r="A29" s="16" t="s">
        <v>185</v>
      </c>
      <c r="B29" s="78">
        <v>35300</v>
      </c>
      <c r="C29" s="78">
        <v>0</v>
      </c>
      <c r="D29" s="78">
        <v>35300</v>
      </c>
      <c r="E29" s="78">
        <v>50460</v>
      </c>
      <c r="F29" s="78">
        <v>50460</v>
      </c>
      <c r="G29" s="78">
        <v>0</v>
      </c>
      <c r="H29" s="78">
        <v>0</v>
      </c>
      <c r="I29" s="78">
        <v>0</v>
      </c>
      <c r="J29" s="78">
        <v>0</v>
      </c>
      <c r="K29" s="78">
        <v>84559</v>
      </c>
      <c r="L29" s="12" t="s">
        <v>176</v>
      </c>
    </row>
    <row r="30" spans="1:12" ht="17.25" customHeight="1">
      <c r="A30" s="16" t="s">
        <v>186</v>
      </c>
      <c r="B30" s="78">
        <v>127852</v>
      </c>
      <c r="C30" s="78">
        <v>0</v>
      </c>
      <c r="D30" s="78">
        <v>127852</v>
      </c>
      <c r="E30" s="78">
        <v>90136</v>
      </c>
      <c r="F30" s="78">
        <v>90025</v>
      </c>
      <c r="G30" s="78">
        <v>111</v>
      </c>
      <c r="H30" s="78">
        <v>0</v>
      </c>
      <c r="I30" s="78">
        <v>0</v>
      </c>
      <c r="J30" s="78">
        <v>0</v>
      </c>
      <c r="K30" s="78">
        <v>244055</v>
      </c>
      <c r="L30" s="12" t="s">
        <v>187</v>
      </c>
    </row>
    <row r="31" spans="1:12" ht="17.25" customHeight="1">
      <c r="A31" s="17" t="s">
        <v>188</v>
      </c>
      <c r="B31" s="79">
        <v>133561</v>
      </c>
      <c r="C31" s="79">
        <v>0</v>
      </c>
      <c r="D31" s="79">
        <v>133561</v>
      </c>
      <c r="E31" s="79">
        <v>91642</v>
      </c>
      <c r="F31" s="79">
        <v>91642</v>
      </c>
      <c r="G31" s="79">
        <v>0</v>
      </c>
      <c r="H31" s="79">
        <v>0</v>
      </c>
      <c r="I31" s="79">
        <v>0</v>
      </c>
      <c r="J31" s="79">
        <v>0</v>
      </c>
      <c r="K31" s="79">
        <v>249219</v>
      </c>
      <c r="L31" s="18" t="s">
        <v>189</v>
      </c>
    </row>
    <row r="32" spans="1:12" ht="17.25" customHeight="1">
      <c r="A32" s="16" t="s">
        <v>190</v>
      </c>
      <c r="B32" s="78">
        <v>23983</v>
      </c>
      <c r="C32" s="78">
        <v>0</v>
      </c>
      <c r="D32" s="78">
        <v>23983</v>
      </c>
      <c r="E32" s="78">
        <v>71519</v>
      </c>
      <c r="F32" s="78">
        <v>63967</v>
      </c>
      <c r="G32" s="78">
        <v>0</v>
      </c>
      <c r="H32" s="78">
        <v>0</v>
      </c>
      <c r="I32" s="78">
        <v>7552</v>
      </c>
      <c r="J32" s="78">
        <v>0</v>
      </c>
      <c r="K32" s="78">
        <v>127610</v>
      </c>
      <c r="L32" s="12" t="s">
        <v>80</v>
      </c>
    </row>
    <row r="33" spans="1:12" ht="17.25" customHeight="1">
      <c r="A33" s="16" t="s">
        <v>191</v>
      </c>
      <c r="B33" s="78">
        <v>307801</v>
      </c>
      <c r="C33" s="78">
        <v>0</v>
      </c>
      <c r="D33" s="78">
        <v>307801</v>
      </c>
      <c r="E33" s="78">
        <v>64718</v>
      </c>
      <c r="F33" s="78">
        <v>64718</v>
      </c>
      <c r="G33" s="78">
        <v>0</v>
      </c>
      <c r="H33" s="78">
        <v>0</v>
      </c>
      <c r="I33" s="78">
        <v>0</v>
      </c>
      <c r="J33" s="78">
        <v>0</v>
      </c>
      <c r="K33" s="78">
        <v>647080</v>
      </c>
      <c r="L33" s="12" t="s">
        <v>192</v>
      </c>
    </row>
    <row r="34" spans="1:12" ht="17.25" customHeight="1">
      <c r="A34" s="16" t="s">
        <v>193</v>
      </c>
      <c r="B34" s="78">
        <v>102099</v>
      </c>
      <c r="C34" s="78">
        <v>0</v>
      </c>
      <c r="D34" s="78">
        <v>102099</v>
      </c>
      <c r="E34" s="78">
        <v>107766</v>
      </c>
      <c r="F34" s="78">
        <v>107766</v>
      </c>
      <c r="G34" s="78">
        <v>0</v>
      </c>
      <c r="H34" s="78">
        <v>0</v>
      </c>
      <c r="I34" s="78">
        <v>0</v>
      </c>
      <c r="J34" s="78">
        <v>0</v>
      </c>
      <c r="K34" s="78">
        <v>361450</v>
      </c>
      <c r="L34" s="12" t="s">
        <v>194</v>
      </c>
    </row>
    <row r="35" spans="1:12" ht="17.25" customHeight="1">
      <c r="A35" s="16" t="s">
        <v>195</v>
      </c>
      <c r="B35" s="78">
        <v>133907</v>
      </c>
      <c r="C35" s="78">
        <v>0</v>
      </c>
      <c r="D35" s="78">
        <v>133907</v>
      </c>
      <c r="E35" s="78">
        <v>28293</v>
      </c>
      <c r="F35" s="78">
        <v>28293</v>
      </c>
      <c r="G35" s="78">
        <v>0</v>
      </c>
      <c r="H35" s="78">
        <v>0</v>
      </c>
      <c r="I35" s="78">
        <v>0</v>
      </c>
      <c r="J35" s="78">
        <v>0</v>
      </c>
      <c r="K35" s="78">
        <v>375532</v>
      </c>
      <c r="L35" s="12" t="s">
        <v>196</v>
      </c>
    </row>
    <row r="36" spans="1:12" ht="17.25" customHeight="1">
      <c r="A36" s="16" t="s">
        <v>197</v>
      </c>
      <c r="B36" s="78">
        <v>208179</v>
      </c>
      <c r="C36" s="78">
        <v>0</v>
      </c>
      <c r="D36" s="78">
        <v>208179</v>
      </c>
      <c r="E36" s="78">
        <v>335869</v>
      </c>
      <c r="F36" s="78">
        <v>128205</v>
      </c>
      <c r="G36" s="78">
        <v>330</v>
      </c>
      <c r="H36" s="78">
        <v>5883</v>
      </c>
      <c r="I36" s="78">
        <v>195841</v>
      </c>
      <c r="J36" s="78">
        <v>5610</v>
      </c>
      <c r="K36" s="78">
        <v>584947</v>
      </c>
      <c r="L36" s="12" t="s">
        <v>198</v>
      </c>
    </row>
    <row r="37" spans="1:12" ht="17.25" customHeight="1">
      <c r="A37" s="17" t="s">
        <v>199</v>
      </c>
      <c r="B37" s="79">
        <v>356273</v>
      </c>
      <c r="C37" s="79">
        <v>0</v>
      </c>
      <c r="D37" s="79">
        <v>356273</v>
      </c>
      <c r="E37" s="79">
        <v>101947</v>
      </c>
      <c r="F37" s="79">
        <v>101947</v>
      </c>
      <c r="G37" s="79">
        <v>0</v>
      </c>
      <c r="H37" s="79">
        <v>0</v>
      </c>
      <c r="I37" s="79">
        <v>0</v>
      </c>
      <c r="J37" s="79">
        <v>0</v>
      </c>
      <c r="K37" s="79">
        <v>482923</v>
      </c>
      <c r="L37" s="18" t="s">
        <v>200</v>
      </c>
    </row>
    <row r="38" spans="1:12" ht="17.25" customHeight="1">
      <c r="A38" s="16" t="s">
        <v>201</v>
      </c>
      <c r="B38" s="78">
        <v>147687</v>
      </c>
      <c r="C38" s="78">
        <v>0</v>
      </c>
      <c r="D38" s="78">
        <v>147687</v>
      </c>
      <c r="E38" s="78">
        <v>67682</v>
      </c>
      <c r="F38" s="78">
        <v>67682</v>
      </c>
      <c r="G38" s="78">
        <v>0</v>
      </c>
      <c r="H38" s="78">
        <v>0</v>
      </c>
      <c r="I38" s="78">
        <v>0</v>
      </c>
      <c r="J38" s="78">
        <v>0</v>
      </c>
      <c r="K38" s="78">
        <v>155768</v>
      </c>
      <c r="L38" s="12" t="s">
        <v>202</v>
      </c>
    </row>
    <row r="39" spans="1:12" ht="17.25" customHeight="1">
      <c r="A39" s="16" t="s">
        <v>203</v>
      </c>
      <c r="B39" s="78">
        <v>85358</v>
      </c>
      <c r="C39" s="78">
        <v>0</v>
      </c>
      <c r="D39" s="78">
        <v>85358</v>
      </c>
      <c r="E39" s="78">
        <v>157472</v>
      </c>
      <c r="F39" s="78">
        <v>89116</v>
      </c>
      <c r="G39" s="78">
        <v>0</v>
      </c>
      <c r="H39" s="78">
        <v>1273</v>
      </c>
      <c r="I39" s="78">
        <v>67083</v>
      </c>
      <c r="J39" s="78">
        <v>0</v>
      </c>
      <c r="K39" s="78">
        <v>187381</v>
      </c>
      <c r="L39" s="12" t="s">
        <v>174</v>
      </c>
    </row>
    <row r="40" spans="1:12" ht="17.25" customHeight="1">
      <c r="A40" s="16" t="s">
        <v>204</v>
      </c>
      <c r="B40" s="78">
        <v>72127</v>
      </c>
      <c r="C40" s="78">
        <v>0</v>
      </c>
      <c r="D40" s="78">
        <v>72127</v>
      </c>
      <c r="E40" s="78">
        <v>419181</v>
      </c>
      <c r="F40" s="78">
        <v>42910</v>
      </c>
      <c r="G40" s="78">
        <v>0</v>
      </c>
      <c r="H40" s="78">
        <v>0</v>
      </c>
      <c r="I40" s="78">
        <v>376271</v>
      </c>
      <c r="J40" s="78">
        <v>0</v>
      </c>
      <c r="K40" s="78">
        <v>158067</v>
      </c>
      <c r="L40" s="12" t="s">
        <v>205</v>
      </c>
    </row>
    <row r="41" spans="1:12" ht="17.25" customHeight="1">
      <c r="A41" s="17" t="s">
        <v>206</v>
      </c>
      <c r="B41" s="79">
        <v>56137</v>
      </c>
      <c r="C41" s="79">
        <v>0</v>
      </c>
      <c r="D41" s="79">
        <v>56137</v>
      </c>
      <c r="E41" s="79">
        <v>857379</v>
      </c>
      <c r="F41" s="79">
        <v>129887</v>
      </c>
      <c r="G41" s="79">
        <v>0</v>
      </c>
      <c r="H41" s="79">
        <v>20</v>
      </c>
      <c r="I41" s="79">
        <v>676119</v>
      </c>
      <c r="J41" s="79">
        <v>51353</v>
      </c>
      <c r="K41" s="79">
        <v>491748</v>
      </c>
      <c r="L41" s="18" t="s">
        <v>207</v>
      </c>
    </row>
    <row r="42" spans="1:12" ht="17.25" customHeight="1">
      <c r="A42" s="14" t="s">
        <v>208</v>
      </c>
      <c r="B42" s="77">
        <v>43599</v>
      </c>
      <c r="C42" s="77">
        <v>0</v>
      </c>
      <c r="D42" s="77">
        <v>43599</v>
      </c>
      <c r="E42" s="77">
        <v>744536</v>
      </c>
      <c r="F42" s="77">
        <v>491852</v>
      </c>
      <c r="G42" s="77">
        <v>78420</v>
      </c>
      <c r="H42" s="77">
        <v>20542</v>
      </c>
      <c r="I42" s="77">
        <v>62922</v>
      </c>
      <c r="J42" s="77">
        <v>90800</v>
      </c>
      <c r="K42" s="77">
        <v>644433</v>
      </c>
      <c r="L42" s="15" t="s">
        <v>209</v>
      </c>
    </row>
    <row r="43" spans="1:12" ht="17.25" customHeight="1">
      <c r="A43" s="16" t="s">
        <v>210</v>
      </c>
      <c r="B43" s="78">
        <v>23900</v>
      </c>
      <c r="C43" s="78">
        <v>0</v>
      </c>
      <c r="D43" s="78">
        <v>23900</v>
      </c>
      <c r="E43" s="78">
        <v>104544</v>
      </c>
      <c r="F43" s="78">
        <v>52561</v>
      </c>
      <c r="G43" s="78">
        <v>0</v>
      </c>
      <c r="H43" s="78">
        <v>0</v>
      </c>
      <c r="I43" s="78">
        <v>17678</v>
      </c>
      <c r="J43" s="78">
        <v>34305</v>
      </c>
      <c r="K43" s="78">
        <v>122810</v>
      </c>
      <c r="L43" s="12" t="s">
        <v>211</v>
      </c>
    </row>
    <row r="44" spans="1:12" ht="17.25" customHeight="1">
      <c r="A44" s="16" t="s">
        <v>212</v>
      </c>
      <c r="B44" s="78">
        <v>52027</v>
      </c>
      <c r="C44" s="78">
        <v>0</v>
      </c>
      <c r="D44" s="78">
        <v>52027</v>
      </c>
      <c r="E44" s="78">
        <v>336980</v>
      </c>
      <c r="F44" s="78">
        <v>174776</v>
      </c>
      <c r="G44" s="78">
        <v>0</v>
      </c>
      <c r="H44" s="78">
        <v>10754</v>
      </c>
      <c r="I44" s="78">
        <v>19614</v>
      </c>
      <c r="J44" s="78">
        <v>131836</v>
      </c>
      <c r="K44" s="78">
        <v>272988</v>
      </c>
      <c r="L44" s="12" t="s">
        <v>213</v>
      </c>
    </row>
    <row r="45" spans="1:12" ht="17.25" customHeight="1">
      <c r="A45" s="16" t="s">
        <v>214</v>
      </c>
      <c r="B45" s="78">
        <v>45370</v>
      </c>
      <c r="C45" s="78">
        <v>0</v>
      </c>
      <c r="D45" s="78">
        <v>45370</v>
      </c>
      <c r="E45" s="78">
        <v>365766</v>
      </c>
      <c r="F45" s="78">
        <v>193280</v>
      </c>
      <c r="G45" s="78">
        <v>0</v>
      </c>
      <c r="H45" s="78">
        <v>76320</v>
      </c>
      <c r="I45" s="78">
        <v>9745</v>
      </c>
      <c r="J45" s="78">
        <v>86421</v>
      </c>
      <c r="K45" s="78">
        <v>532915</v>
      </c>
      <c r="L45" s="12" t="s">
        <v>215</v>
      </c>
    </row>
    <row r="46" spans="1:12" ht="17.25" customHeight="1">
      <c r="A46" s="16" t="s">
        <v>216</v>
      </c>
      <c r="B46" s="78">
        <v>59528</v>
      </c>
      <c r="C46" s="78">
        <v>0</v>
      </c>
      <c r="D46" s="78">
        <v>59528</v>
      </c>
      <c r="E46" s="78">
        <v>241556</v>
      </c>
      <c r="F46" s="78">
        <v>83465</v>
      </c>
      <c r="G46" s="78">
        <v>0</v>
      </c>
      <c r="H46" s="78">
        <v>98754</v>
      </c>
      <c r="I46" s="78">
        <v>4864</v>
      </c>
      <c r="J46" s="78">
        <v>54473</v>
      </c>
      <c r="K46" s="78">
        <v>349551</v>
      </c>
      <c r="L46" s="12" t="s">
        <v>159</v>
      </c>
    </row>
    <row r="47" spans="1:12" ht="17.25" customHeight="1">
      <c r="A47" s="16" t="s">
        <v>217</v>
      </c>
      <c r="B47" s="78">
        <v>0</v>
      </c>
      <c r="C47" s="78">
        <v>0</v>
      </c>
      <c r="D47" s="78">
        <v>0</v>
      </c>
      <c r="E47" s="78">
        <v>170408</v>
      </c>
      <c r="F47" s="78">
        <v>20273</v>
      </c>
      <c r="G47" s="78">
        <v>0</v>
      </c>
      <c r="H47" s="78">
        <v>0</v>
      </c>
      <c r="I47" s="78">
        <v>13719</v>
      </c>
      <c r="J47" s="78">
        <v>136416</v>
      </c>
      <c r="K47" s="78">
        <v>62592</v>
      </c>
      <c r="L47" s="12" t="s">
        <v>218</v>
      </c>
    </row>
    <row r="48" spans="1:12" ht="17.25" customHeight="1">
      <c r="A48" s="16" t="s">
        <v>219</v>
      </c>
      <c r="B48" s="78">
        <v>154424</v>
      </c>
      <c r="C48" s="78">
        <v>0</v>
      </c>
      <c r="D48" s="78">
        <v>154424</v>
      </c>
      <c r="E48" s="78">
        <v>890135</v>
      </c>
      <c r="F48" s="78">
        <v>490987</v>
      </c>
      <c r="G48" s="78">
        <v>47825</v>
      </c>
      <c r="H48" s="78">
        <v>240356</v>
      </c>
      <c r="I48" s="78">
        <v>8762</v>
      </c>
      <c r="J48" s="78">
        <v>102205</v>
      </c>
      <c r="K48" s="78">
        <v>207617</v>
      </c>
      <c r="L48" s="12" t="s">
        <v>153</v>
      </c>
    </row>
    <row r="49" spans="1:12" ht="17.25" customHeight="1">
      <c r="A49" s="16" t="s">
        <v>529</v>
      </c>
      <c r="B49" s="78">
        <v>0</v>
      </c>
      <c r="C49" s="78">
        <v>0</v>
      </c>
      <c r="D49" s="78">
        <v>0</v>
      </c>
      <c r="E49" s="78">
        <v>50642</v>
      </c>
      <c r="F49" s="78">
        <v>46041</v>
      </c>
      <c r="G49" s="78">
        <v>2429</v>
      </c>
      <c r="H49" s="78">
        <v>0</v>
      </c>
      <c r="I49" s="78">
        <v>1345</v>
      </c>
      <c r="J49" s="78">
        <v>827</v>
      </c>
      <c r="K49" s="78">
        <v>17120</v>
      </c>
      <c r="L49" s="12" t="s">
        <v>161</v>
      </c>
    </row>
    <row r="50" spans="1:12" ht="17.25" customHeight="1">
      <c r="A50" s="17" t="s">
        <v>220</v>
      </c>
      <c r="B50" s="79">
        <v>0</v>
      </c>
      <c r="C50" s="79">
        <v>0</v>
      </c>
      <c r="D50" s="79">
        <v>0</v>
      </c>
      <c r="E50" s="79">
        <v>179868</v>
      </c>
      <c r="F50" s="79">
        <v>62497</v>
      </c>
      <c r="G50" s="79">
        <v>0</v>
      </c>
      <c r="H50" s="79">
        <v>4268</v>
      </c>
      <c r="I50" s="79">
        <v>0</v>
      </c>
      <c r="J50" s="79">
        <v>113103</v>
      </c>
      <c r="K50" s="79">
        <v>259559</v>
      </c>
      <c r="L50" s="18" t="s">
        <v>221</v>
      </c>
    </row>
    <row r="51" spans="1:12" s="19" customFormat="1" ht="17.25" customHeight="1"/>
    <row r="63" spans="1:12" ht="17.25" customHeight="1">
      <c r="A63" s="22"/>
    </row>
    <row r="64" spans="1:12" ht="17.25" customHeight="1">
      <c r="A64" s="22"/>
    </row>
    <row r="65" s="22" customFormat="1" ht="17.25" customHeight="1"/>
    <row r="66" s="22" customFormat="1" ht="17.25" customHeight="1"/>
    <row r="67" s="22" customFormat="1" ht="17.25" customHeight="1"/>
    <row r="68" s="22" customFormat="1" ht="17.25" customHeight="1"/>
    <row r="69" s="22" customFormat="1" ht="17.25" customHeight="1"/>
    <row r="70" s="22" customFormat="1" ht="17.25" customHeight="1"/>
    <row r="71" s="22" customFormat="1" ht="17.25" customHeight="1"/>
    <row r="72" s="22" customFormat="1" ht="17.25" customHeight="1"/>
    <row r="73" s="22" customFormat="1" ht="17.25" customHeight="1"/>
    <row r="74" s="22" customFormat="1" ht="17.25" customHeight="1"/>
    <row r="75" s="22" customFormat="1" ht="17.25" customHeight="1"/>
    <row r="76" s="22" customFormat="1" ht="17.25" customHeight="1"/>
    <row r="77" s="22" customFormat="1" ht="17.25" customHeight="1"/>
    <row r="78" s="22" customFormat="1" ht="17.25" customHeight="1"/>
    <row r="79" s="22" customFormat="1" ht="17.25" customHeight="1"/>
    <row r="80" s="22" customFormat="1" ht="17.25" customHeight="1"/>
    <row r="81" s="22" customFormat="1" ht="17.25" customHeight="1"/>
    <row r="82" s="22" customFormat="1" ht="17.25" customHeight="1"/>
    <row r="83" s="22" customFormat="1" ht="17.25" customHeight="1"/>
    <row r="84" s="22" customFormat="1" ht="17.25" customHeight="1"/>
    <row r="85" s="22" customFormat="1" ht="17.25" customHeight="1"/>
    <row r="86" s="22" customFormat="1" ht="17.25" customHeight="1"/>
    <row r="87" s="22" customFormat="1" ht="17.25" customHeight="1"/>
    <row r="88" s="22" customFormat="1" ht="17.25" customHeight="1"/>
    <row r="89" s="22" customFormat="1" ht="17.25" customHeight="1"/>
    <row r="90" s="22" customFormat="1" ht="17.25" customHeight="1"/>
    <row r="91" s="22" customFormat="1" ht="17.25" customHeight="1"/>
    <row r="92" s="22" customFormat="1" ht="17.25" customHeight="1"/>
    <row r="93" s="22" customFormat="1" ht="17.25" customHeight="1"/>
    <row r="94" s="22" customFormat="1" ht="17.25" customHeight="1"/>
    <row r="95" s="22" customFormat="1" ht="17.25" customHeight="1"/>
    <row r="96" s="22" customFormat="1" ht="17.25" customHeight="1"/>
    <row r="97" s="22" customFormat="1" ht="17.25" customHeight="1"/>
    <row r="98" s="22" customFormat="1" ht="17.25" customHeight="1"/>
    <row r="99" s="22" customFormat="1" ht="17.25" customHeight="1"/>
    <row r="100" s="22" customFormat="1" ht="17.25" customHeight="1"/>
    <row r="101" s="22" customFormat="1" ht="17.25" customHeight="1"/>
    <row r="102" s="22" customFormat="1" ht="17.25" customHeight="1"/>
    <row r="103" s="22" customFormat="1" ht="17.25" customHeight="1"/>
    <row r="104" s="22" customFormat="1" ht="17.25" customHeight="1"/>
    <row r="105" s="22" customFormat="1" ht="17.25" customHeight="1"/>
    <row r="106" s="22" customFormat="1" ht="17.25" customHeight="1"/>
    <row r="107" s="22" customFormat="1" ht="17.25" customHeight="1"/>
    <row r="108" s="22" customFormat="1" ht="17.25" customHeight="1"/>
    <row r="109" s="22" customFormat="1" ht="17.25" customHeight="1"/>
    <row r="110" s="22" customFormat="1" ht="17.25" customHeight="1"/>
    <row r="111" s="22" customFormat="1" ht="17.25" customHeight="1"/>
    <row r="112" s="22" customFormat="1" ht="17.25" customHeight="1"/>
    <row r="113" s="22" customFormat="1" ht="17.25" customHeight="1"/>
    <row r="114" s="22" customFormat="1" ht="17.25" customHeight="1"/>
    <row r="115" s="22" customFormat="1" ht="17.25" customHeight="1"/>
    <row r="116" s="22" customFormat="1" ht="17.25" customHeight="1"/>
    <row r="117" s="22" customFormat="1" ht="17.25" customHeight="1"/>
    <row r="118" s="22" customFormat="1" ht="17.25" customHeight="1"/>
    <row r="119" s="22" customFormat="1" ht="17.25" customHeight="1"/>
    <row r="120" s="22" customFormat="1" ht="17.25" customHeight="1"/>
    <row r="121" s="22" customFormat="1" ht="17.25" customHeight="1"/>
    <row r="122" s="22" customFormat="1" ht="17.25" customHeight="1"/>
    <row r="123" s="22" customFormat="1" ht="17.25" customHeight="1"/>
    <row r="124" s="22" customFormat="1" ht="17.25" customHeight="1"/>
    <row r="125" s="22" customFormat="1" ht="17.25" customHeight="1"/>
    <row r="126" s="22" customFormat="1" ht="17.25" customHeight="1"/>
    <row r="127" s="22" customFormat="1" ht="17.25" customHeight="1"/>
    <row r="128" s="22" customFormat="1" ht="17.25" customHeight="1"/>
    <row r="129" s="22" customFormat="1" ht="17.25" customHeight="1"/>
    <row r="130" s="22" customFormat="1" ht="17.25" customHeight="1"/>
    <row r="131" s="22" customFormat="1" ht="17.25" customHeight="1"/>
    <row r="132" s="22" customFormat="1" ht="17.25" customHeight="1"/>
    <row r="133" s="22" customFormat="1" ht="17.25" customHeight="1"/>
    <row r="134" s="22" customFormat="1" ht="17.25" customHeight="1"/>
    <row r="135" s="22" customFormat="1" ht="17.25" customHeight="1"/>
    <row r="136" s="22" customFormat="1" ht="17.25" customHeight="1"/>
    <row r="137" s="22" customFormat="1" ht="17.25" customHeight="1"/>
    <row r="138" s="22" customFormat="1" ht="17.25" customHeight="1"/>
    <row r="139" s="22" customFormat="1" ht="17.25" customHeight="1"/>
    <row r="140" s="22" customFormat="1" ht="17.25" customHeight="1"/>
    <row r="141" s="22" customFormat="1" ht="17.25" customHeight="1"/>
    <row r="142" s="22" customFormat="1" ht="17.25" customHeight="1"/>
    <row r="143" s="22" customFormat="1" ht="17.25" customHeight="1"/>
    <row r="144" s="22" customFormat="1" ht="17.25" customHeight="1"/>
    <row r="145" s="22" customFormat="1" ht="17.25" customHeight="1"/>
    <row r="146" s="22" customFormat="1" ht="17.25" customHeight="1"/>
    <row r="147" s="22" customFormat="1" ht="17.25" customHeight="1"/>
    <row r="148" s="22" customFormat="1" ht="17.25" customHeight="1"/>
    <row r="149" s="22" customFormat="1" ht="17.25" customHeight="1"/>
    <row r="150" s="22" customFormat="1" ht="17.25" customHeight="1"/>
    <row r="151" s="22" customFormat="1" ht="17.25" customHeight="1"/>
    <row r="152" s="22" customFormat="1" ht="17.25" customHeight="1"/>
    <row r="153" s="22" customFormat="1" ht="17.25" customHeight="1"/>
    <row r="154" s="22" customFormat="1" ht="17.25" customHeight="1"/>
    <row r="155" s="22" customFormat="1" ht="17.25" customHeight="1"/>
    <row r="156" s="22" customFormat="1" ht="17.25" customHeight="1"/>
    <row r="157" s="22" customFormat="1" ht="17.25" customHeight="1"/>
    <row r="158" s="22" customFormat="1" ht="17.25" customHeight="1"/>
    <row r="159" s="22" customFormat="1" ht="17.25" customHeight="1"/>
    <row r="160" s="22" customFormat="1" ht="17.25" customHeight="1"/>
    <row r="161" s="22" customFormat="1" ht="17.25" customHeight="1"/>
    <row r="162" s="22" customFormat="1" ht="17.25" customHeight="1"/>
    <row r="163" s="22" customFormat="1" ht="17.25" customHeight="1"/>
    <row r="164" s="22" customFormat="1" ht="17.25" customHeight="1"/>
    <row r="165" s="22" customFormat="1" ht="17.25" customHeight="1"/>
    <row r="166" s="22" customFormat="1" ht="17.25" customHeight="1"/>
    <row r="167" s="22" customFormat="1" ht="17.25" customHeight="1"/>
    <row r="168" s="22" customFormat="1" ht="17.25" customHeight="1"/>
    <row r="169" s="22" customFormat="1" ht="17.25" customHeight="1"/>
    <row r="170" s="22" customFormat="1" ht="17.25" customHeight="1"/>
    <row r="171" s="22" customFormat="1" ht="17.25" customHeight="1"/>
    <row r="172" s="22" customFormat="1" ht="17.25" customHeight="1"/>
    <row r="173" s="22" customFormat="1" ht="17.25" customHeight="1"/>
    <row r="174" s="22" customFormat="1" ht="17.25" customHeight="1"/>
    <row r="175" s="22" customFormat="1" ht="17.25" customHeight="1"/>
    <row r="176" s="22" customFormat="1" ht="17.25" customHeight="1"/>
    <row r="177" s="22" customFormat="1" ht="17.25" customHeight="1"/>
    <row r="178" s="22" customFormat="1" ht="17.25" customHeight="1"/>
    <row r="179" s="22" customFormat="1" ht="17.25" customHeight="1"/>
    <row r="180" s="22" customFormat="1" ht="17.25" customHeight="1"/>
    <row r="181" s="22" customFormat="1" ht="17.25" customHeight="1"/>
    <row r="182" s="22" customFormat="1" ht="17.25" customHeight="1"/>
    <row r="183" s="22" customFormat="1" ht="17.25" customHeight="1"/>
    <row r="184" s="22" customFormat="1" ht="17.25" customHeight="1"/>
    <row r="185" s="22" customFormat="1" ht="17.25" customHeight="1"/>
    <row r="186" s="22" customFormat="1" ht="17.25" customHeight="1"/>
    <row r="187" s="22" customFormat="1" ht="17.25" customHeight="1"/>
    <row r="188" s="22" customFormat="1" ht="17.25" customHeight="1"/>
    <row r="189" s="22" customFormat="1" ht="17.25" customHeight="1"/>
    <row r="190" s="22" customFormat="1" ht="17.25" customHeight="1"/>
    <row r="191" s="22" customFormat="1" ht="17.25" customHeight="1"/>
    <row r="192" s="22" customFormat="1" ht="17.25" customHeight="1"/>
    <row r="193" s="22" customFormat="1" ht="17.25" customHeight="1"/>
    <row r="194" s="22" customFormat="1" ht="17.25" customHeight="1"/>
    <row r="195" s="22" customFormat="1" ht="17.25" customHeight="1"/>
    <row r="196" s="22" customFormat="1" ht="17.25" customHeight="1"/>
    <row r="197" s="22" customFormat="1" ht="17.25" customHeight="1"/>
    <row r="198" s="22" customFormat="1" ht="17.25" customHeight="1"/>
    <row r="199" s="22" customFormat="1" ht="17.25" customHeight="1"/>
    <row r="200" s="22" customFormat="1" ht="17.25" customHeight="1"/>
    <row r="201" s="22" customFormat="1" ht="17.25" customHeight="1"/>
    <row r="202" s="22" customFormat="1" ht="17.25" customHeight="1"/>
    <row r="203" s="22" customFormat="1" ht="17.25" customHeight="1"/>
    <row r="204" s="22" customFormat="1" ht="17.25" customHeight="1"/>
    <row r="205" s="22" customFormat="1" ht="17.25" customHeight="1"/>
    <row r="206" s="22" customFormat="1" ht="17.25" customHeight="1"/>
    <row r="207" s="22" customFormat="1" ht="17.25" customHeight="1"/>
    <row r="208" s="22" customFormat="1" ht="17.25" customHeight="1"/>
    <row r="209" s="22" customFormat="1" ht="17.25" customHeight="1"/>
    <row r="210" s="22" customFormat="1" ht="17.25" customHeight="1"/>
    <row r="211" s="22" customFormat="1" ht="17.25" customHeight="1"/>
    <row r="212" s="22" customFormat="1" ht="17.25" customHeight="1"/>
    <row r="213" s="22" customFormat="1" ht="17.25" customHeight="1"/>
    <row r="214" s="22" customFormat="1" ht="17.25" customHeight="1"/>
    <row r="215" s="22" customFormat="1" ht="17.25" customHeight="1"/>
    <row r="216" s="22" customFormat="1" ht="17.25" customHeight="1"/>
    <row r="217" s="22" customFormat="1" ht="17.25" customHeight="1"/>
    <row r="218" s="22" customFormat="1" ht="17.25" customHeight="1"/>
    <row r="219" s="22" customFormat="1" ht="17.25" customHeight="1"/>
    <row r="220" s="22" customFormat="1" ht="17.25" customHeight="1"/>
    <row r="221" s="22" customFormat="1" ht="17.25" customHeight="1"/>
    <row r="222" s="22" customFormat="1" ht="17.25" customHeight="1"/>
    <row r="223" s="22" customFormat="1" ht="17.25" customHeight="1"/>
    <row r="224" s="22" customFormat="1" ht="17.25" customHeight="1"/>
    <row r="225" s="22" customFormat="1" ht="17.25" customHeight="1"/>
    <row r="226" s="22" customFormat="1" ht="17.25" customHeight="1"/>
    <row r="227" s="22" customFormat="1" ht="17.25" customHeight="1"/>
    <row r="228" s="22" customFormat="1" ht="17.25" customHeight="1"/>
    <row r="229" s="22" customFormat="1" ht="17.25" customHeight="1"/>
    <row r="230" s="22" customFormat="1" ht="17.25" customHeight="1"/>
    <row r="231" s="22" customFormat="1" ht="17.25" customHeight="1"/>
    <row r="232" s="22" customFormat="1" ht="17.25" customHeight="1"/>
    <row r="233" s="22" customFormat="1" ht="17.25" customHeight="1"/>
    <row r="234" s="22" customFormat="1" ht="17.25" customHeight="1"/>
    <row r="235" s="22" customFormat="1" ht="17.25" customHeight="1"/>
    <row r="236" s="22" customFormat="1" ht="17.25" customHeight="1"/>
    <row r="237" s="22" customFormat="1" ht="17.25" customHeight="1"/>
    <row r="238" s="22" customFormat="1" ht="17.25" customHeight="1"/>
    <row r="239" s="22" customFormat="1" ht="17.25" customHeight="1"/>
    <row r="240" s="22" customFormat="1" ht="17.25" customHeight="1"/>
    <row r="241" s="22" customFormat="1" ht="17.25" customHeight="1"/>
    <row r="242" s="22" customFormat="1" ht="17.25" customHeight="1"/>
    <row r="243" s="22" customFormat="1" ht="17.25" customHeight="1"/>
    <row r="244" s="22" customFormat="1" ht="17.25" customHeight="1"/>
    <row r="245" s="22" customFormat="1" ht="17.25" customHeight="1"/>
    <row r="246" s="22" customFormat="1" ht="17.25" customHeight="1"/>
    <row r="247" s="22" customFormat="1" ht="17.25" customHeight="1"/>
    <row r="248" s="22" customFormat="1" ht="17.25" customHeight="1"/>
    <row r="249" s="22" customFormat="1" ht="17.25" customHeight="1"/>
    <row r="250" s="22" customFormat="1" ht="17.25" customHeight="1"/>
    <row r="251" s="22" customFormat="1" ht="17.25" customHeight="1"/>
    <row r="252" s="22" customFormat="1" ht="17.25" customHeight="1"/>
    <row r="253" s="22" customFormat="1" ht="17.25" customHeight="1"/>
    <row r="254" s="22" customFormat="1" ht="17.25" customHeight="1"/>
    <row r="255" s="22" customFormat="1" ht="17.25" customHeight="1"/>
    <row r="256" s="22" customFormat="1" ht="17.25" customHeight="1"/>
    <row r="257" s="22" customFormat="1" ht="17.25" customHeight="1"/>
    <row r="258" s="22" customFormat="1" ht="17.25" customHeight="1"/>
    <row r="259" s="22" customFormat="1" ht="17.25" customHeight="1"/>
    <row r="260" s="22" customFormat="1" ht="17.25" customHeight="1"/>
    <row r="261" s="22" customFormat="1" ht="17.25" customHeight="1"/>
  </sheetData>
  <mergeCells count="7">
    <mergeCell ref="A5:A8"/>
    <mergeCell ref="C5:D5"/>
    <mergeCell ref="F5:J5"/>
    <mergeCell ref="L5:L8"/>
    <mergeCell ref="B6:B7"/>
    <mergeCell ref="E6:E7"/>
    <mergeCell ref="K6:K7"/>
  </mergeCells>
  <phoneticPr fontId="5"/>
  <pageMargins left="0.39370078740157483" right="0" top="0" bottom="0" header="0" footer="0"/>
  <pageSetup paperSize="9" scale="94" orientation="portrait" horizontalDpi="300" verticalDpi="300" r:id="rId1"/>
  <headerFooter alignWithMargins="0"/>
  <colBreaks count="1" manualBreakCount="1">
    <brk id="6" min="1" max="4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A2:M261"/>
  <sheetViews>
    <sheetView view="pageBreakPreview" zoomScaleNormal="100" zoomScaleSheetLayoutView="100" workbookViewId="0">
      <pane xSplit="1" ySplit="11" topLeftCell="C48" activePane="bottomRight" state="frozen"/>
      <selection pane="topRight"/>
      <selection pane="bottomLeft"/>
      <selection pane="bottomRight" sqref="A1:XFD1048576"/>
    </sheetView>
  </sheetViews>
  <sheetFormatPr defaultRowHeight="17.25" customHeight="1"/>
  <cols>
    <col min="1" max="1" width="12.8984375" style="70" customWidth="1"/>
    <col min="2" max="2" width="15.3984375" style="22" customWidth="1"/>
    <col min="3" max="6" width="15.19921875" style="22" customWidth="1"/>
    <col min="7" max="12" width="14.19921875" style="22" customWidth="1"/>
    <col min="13" max="13" width="3" style="22" customWidth="1"/>
    <col min="14" max="256" width="9" style="22"/>
    <col min="257" max="257" width="12.8984375" style="22" customWidth="1"/>
    <col min="258" max="258" width="15.3984375" style="22" customWidth="1"/>
    <col min="259" max="262" width="15.19921875" style="22" customWidth="1"/>
    <col min="263" max="268" width="14.19921875" style="22" customWidth="1"/>
    <col min="269" max="269" width="3" style="22" customWidth="1"/>
    <col min="270" max="512" width="9" style="22"/>
    <col min="513" max="513" width="12.8984375" style="22" customWidth="1"/>
    <col min="514" max="514" width="15.3984375" style="22" customWidth="1"/>
    <col min="515" max="518" width="15.19921875" style="22" customWidth="1"/>
    <col min="519" max="524" width="14.19921875" style="22" customWidth="1"/>
    <col min="525" max="525" width="3" style="22" customWidth="1"/>
    <col min="526" max="768" width="9" style="22"/>
    <col min="769" max="769" width="12.8984375" style="22" customWidth="1"/>
    <col min="770" max="770" width="15.3984375" style="22" customWidth="1"/>
    <col min="771" max="774" width="15.19921875" style="22" customWidth="1"/>
    <col min="775" max="780" width="14.19921875" style="22" customWidth="1"/>
    <col min="781" max="781" width="3" style="22" customWidth="1"/>
    <col min="782" max="1024" width="9" style="22"/>
    <col min="1025" max="1025" width="12.8984375" style="22" customWidth="1"/>
    <col min="1026" max="1026" width="15.3984375" style="22" customWidth="1"/>
    <col min="1027" max="1030" width="15.19921875" style="22" customWidth="1"/>
    <col min="1031" max="1036" width="14.19921875" style="22" customWidth="1"/>
    <col min="1037" max="1037" width="3" style="22" customWidth="1"/>
    <col min="1038" max="1280" width="9" style="22"/>
    <col min="1281" max="1281" width="12.8984375" style="22" customWidth="1"/>
    <col min="1282" max="1282" width="15.3984375" style="22" customWidth="1"/>
    <col min="1283" max="1286" width="15.19921875" style="22" customWidth="1"/>
    <col min="1287" max="1292" width="14.19921875" style="22" customWidth="1"/>
    <col min="1293" max="1293" width="3" style="22" customWidth="1"/>
    <col min="1294" max="1536" width="9" style="22"/>
    <col min="1537" max="1537" width="12.8984375" style="22" customWidth="1"/>
    <col min="1538" max="1538" width="15.3984375" style="22" customWidth="1"/>
    <col min="1539" max="1542" width="15.19921875" style="22" customWidth="1"/>
    <col min="1543" max="1548" width="14.19921875" style="22" customWidth="1"/>
    <col min="1549" max="1549" width="3" style="22" customWidth="1"/>
    <col min="1550" max="1792" width="9" style="22"/>
    <col min="1793" max="1793" width="12.8984375" style="22" customWidth="1"/>
    <col min="1794" max="1794" width="15.3984375" style="22" customWidth="1"/>
    <col min="1795" max="1798" width="15.19921875" style="22" customWidth="1"/>
    <col min="1799" max="1804" width="14.19921875" style="22" customWidth="1"/>
    <col min="1805" max="1805" width="3" style="22" customWidth="1"/>
    <col min="1806" max="2048" width="9" style="22"/>
    <col min="2049" max="2049" width="12.8984375" style="22" customWidth="1"/>
    <col min="2050" max="2050" width="15.3984375" style="22" customWidth="1"/>
    <col min="2051" max="2054" width="15.19921875" style="22" customWidth="1"/>
    <col min="2055" max="2060" width="14.19921875" style="22" customWidth="1"/>
    <col min="2061" max="2061" width="3" style="22" customWidth="1"/>
    <col min="2062" max="2304" width="9" style="22"/>
    <col min="2305" max="2305" width="12.8984375" style="22" customWidth="1"/>
    <col min="2306" max="2306" width="15.3984375" style="22" customWidth="1"/>
    <col min="2307" max="2310" width="15.19921875" style="22" customWidth="1"/>
    <col min="2311" max="2316" width="14.19921875" style="22" customWidth="1"/>
    <col min="2317" max="2317" width="3" style="22" customWidth="1"/>
    <col min="2318" max="2560" width="9" style="22"/>
    <col min="2561" max="2561" width="12.8984375" style="22" customWidth="1"/>
    <col min="2562" max="2562" width="15.3984375" style="22" customWidth="1"/>
    <col min="2563" max="2566" width="15.19921875" style="22" customWidth="1"/>
    <col min="2567" max="2572" width="14.19921875" style="22" customWidth="1"/>
    <col min="2573" max="2573" width="3" style="22" customWidth="1"/>
    <col min="2574" max="2816" width="9" style="22"/>
    <col min="2817" max="2817" width="12.8984375" style="22" customWidth="1"/>
    <col min="2818" max="2818" width="15.3984375" style="22" customWidth="1"/>
    <col min="2819" max="2822" width="15.19921875" style="22" customWidth="1"/>
    <col min="2823" max="2828" width="14.19921875" style="22" customWidth="1"/>
    <col min="2829" max="2829" width="3" style="22" customWidth="1"/>
    <col min="2830" max="3072" width="9" style="22"/>
    <col min="3073" max="3073" width="12.8984375" style="22" customWidth="1"/>
    <col min="3074" max="3074" width="15.3984375" style="22" customWidth="1"/>
    <col min="3075" max="3078" width="15.19921875" style="22" customWidth="1"/>
    <col min="3079" max="3084" width="14.19921875" style="22" customWidth="1"/>
    <col min="3085" max="3085" width="3" style="22" customWidth="1"/>
    <col min="3086" max="3328" width="9" style="22"/>
    <col min="3329" max="3329" width="12.8984375" style="22" customWidth="1"/>
    <col min="3330" max="3330" width="15.3984375" style="22" customWidth="1"/>
    <col min="3331" max="3334" width="15.19921875" style="22" customWidth="1"/>
    <col min="3335" max="3340" width="14.19921875" style="22" customWidth="1"/>
    <col min="3341" max="3341" width="3" style="22" customWidth="1"/>
    <col min="3342" max="3584" width="9" style="22"/>
    <col min="3585" max="3585" width="12.8984375" style="22" customWidth="1"/>
    <col min="3586" max="3586" width="15.3984375" style="22" customWidth="1"/>
    <col min="3587" max="3590" width="15.19921875" style="22" customWidth="1"/>
    <col min="3591" max="3596" width="14.19921875" style="22" customWidth="1"/>
    <col min="3597" max="3597" width="3" style="22" customWidth="1"/>
    <col min="3598" max="3840" width="9" style="22"/>
    <col min="3841" max="3841" width="12.8984375" style="22" customWidth="1"/>
    <col min="3842" max="3842" width="15.3984375" style="22" customWidth="1"/>
    <col min="3843" max="3846" width="15.19921875" style="22" customWidth="1"/>
    <col min="3847" max="3852" width="14.19921875" style="22" customWidth="1"/>
    <col min="3853" max="3853" width="3" style="22" customWidth="1"/>
    <col min="3854" max="4096" width="9" style="22"/>
    <col min="4097" max="4097" width="12.8984375" style="22" customWidth="1"/>
    <col min="4098" max="4098" width="15.3984375" style="22" customWidth="1"/>
    <col min="4099" max="4102" width="15.19921875" style="22" customWidth="1"/>
    <col min="4103" max="4108" width="14.19921875" style="22" customWidth="1"/>
    <col min="4109" max="4109" width="3" style="22" customWidth="1"/>
    <col min="4110" max="4352" width="9" style="22"/>
    <col min="4353" max="4353" width="12.8984375" style="22" customWidth="1"/>
    <col min="4354" max="4354" width="15.3984375" style="22" customWidth="1"/>
    <col min="4355" max="4358" width="15.19921875" style="22" customWidth="1"/>
    <col min="4359" max="4364" width="14.19921875" style="22" customWidth="1"/>
    <col min="4365" max="4365" width="3" style="22" customWidth="1"/>
    <col min="4366" max="4608" width="9" style="22"/>
    <col min="4609" max="4609" width="12.8984375" style="22" customWidth="1"/>
    <col min="4610" max="4610" width="15.3984375" style="22" customWidth="1"/>
    <col min="4611" max="4614" width="15.19921875" style="22" customWidth="1"/>
    <col min="4615" max="4620" width="14.19921875" style="22" customWidth="1"/>
    <col min="4621" max="4621" width="3" style="22" customWidth="1"/>
    <col min="4622" max="4864" width="9" style="22"/>
    <col min="4865" max="4865" width="12.8984375" style="22" customWidth="1"/>
    <col min="4866" max="4866" width="15.3984375" style="22" customWidth="1"/>
    <col min="4867" max="4870" width="15.19921875" style="22" customWidth="1"/>
    <col min="4871" max="4876" width="14.19921875" style="22" customWidth="1"/>
    <col min="4877" max="4877" width="3" style="22" customWidth="1"/>
    <col min="4878" max="5120" width="9" style="22"/>
    <col min="5121" max="5121" width="12.8984375" style="22" customWidth="1"/>
    <col min="5122" max="5122" width="15.3984375" style="22" customWidth="1"/>
    <col min="5123" max="5126" width="15.19921875" style="22" customWidth="1"/>
    <col min="5127" max="5132" width="14.19921875" style="22" customWidth="1"/>
    <col min="5133" max="5133" width="3" style="22" customWidth="1"/>
    <col min="5134" max="5376" width="9" style="22"/>
    <col min="5377" max="5377" width="12.8984375" style="22" customWidth="1"/>
    <col min="5378" max="5378" width="15.3984375" style="22" customWidth="1"/>
    <col min="5379" max="5382" width="15.19921875" style="22" customWidth="1"/>
    <col min="5383" max="5388" width="14.19921875" style="22" customWidth="1"/>
    <col min="5389" max="5389" width="3" style="22" customWidth="1"/>
    <col min="5390" max="5632" width="9" style="22"/>
    <col min="5633" max="5633" width="12.8984375" style="22" customWidth="1"/>
    <col min="5634" max="5634" width="15.3984375" style="22" customWidth="1"/>
    <col min="5635" max="5638" width="15.19921875" style="22" customWidth="1"/>
    <col min="5639" max="5644" width="14.19921875" style="22" customWidth="1"/>
    <col min="5645" max="5645" width="3" style="22" customWidth="1"/>
    <col min="5646" max="5888" width="9" style="22"/>
    <col min="5889" max="5889" width="12.8984375" style="22" customWidth="1"/>
    <col min="5890" max="5890" width="15.3984375" style="22" customWidth="1"/>
    <col min="5891" max="5894" width="15.19921875" style="22" customWidth="1"/>
    <col min="5895" max="5900" width="14.19921875" style="22" customWidth="1"/>
    <col min="5901" max="5901" width="3" style="22" customWidth="1"/>
    <col min="5902" max="6144" width="9" style="22"/>
    <col min="6145" max="6145" width="12.8984375" style="22" customWidth="1"/>
    <col min="6146" max="6146" width="15.3984375" style="22" customWidth="1"/>
    <col min="6147" max="6150" width="15.19921875" style="22" customWidth="1"/>
    <col min="6151" max="6156" width="14.19921875" style="22" customWidth="1"/>
    <col min="6157" max="6157" width="3" style="22" customWidth="1"/>
    <col min="6158" max="6400" width="9" style="22"/>
    <col min="6401" max="6401" width="12.8984375" style="22" customWidth="1"/>
    <col min="6402" max="6402" width="15.3984375" style="22" customWidth="1"/>
    <col min="6403" max="6406" width="15.19921875" style="22" customWidth="1"/>
    <col min="6407" max="6412" width="14.19921875" style="22" customWidth="1"/>
    <col min="6413" max="6413" width="3" style="22" customWidth="1"/>
    <col min="6414" max="6656" width="9" style="22"/>
    <col min="6657" max="6657" width="12.8984375" style="22" customWidth="1"/>
    <col min="6658" max="6658" width="15.3984375" style="22" customWidth="1"/>
    <col min="6659" max="6662" width="15.19921875" style="22" customWidth="1"/>
    <col min="6663" max="6668" width="14.19921875" style="22" customWidth="1"/>
    <col min="6669" max="6669" width="3" style="22" customWidth="1"/>
    <col min="6670" max="6912" width="9" style="22"/>
    <col min="6913" max="6913" width="12.8984375" style="22" customWidth="1"/>
    <col min="6914" max="6914" width="15.3984375" style="22" customWidth="1"/>
    <col min="6915" max="6918" width="15.19921875" style="22" customWidth="1"/>
    <col min="6919" max="6924" width="14.19921875" style="22" customWidth="1"/>
    <col min="6925" max="6925" width="3" style="22" customWidth="1"/>
    <col min="6926" max="7168" width="9" style="22"/>
    <col min="7169" max="7169" width="12.8984375" style="22" customWidth="1"/>
    <col min="7170" max="7170" width="15.3984375" style="22" customWidth="1"/>
    <col min="7171" max="7174" width="15.19921875" style="22" customWidth="1"/>
    <col min="7175" max="7180" width="14.19921875" style="22" customWidth="1"/>
    <col min="7181" max="7181" width="3" style="22" customWidth="1"/>
    <col min="7182" max="7424" width="9" style="22"/>
    <col min="7425" max="7425" width="12.8984375" style="22" customWidth="1"/>
    <col min="7426" max="7426" width="15.3984375" style="22" customWidth="1"/>
    <col min="7427" max="7430" width="15.19921875" style="22" customWidth="1"/>
    <col min="7431" max="7436" width="14.19921875" style="22" customWidth="1"/>
    <col min="7437" max="7437" width="3" style="22" customWidth="1"/>
    <col min="7438" max="7680" width="9" style="22"/>
    <col min="7681" max="7681" width="12.8984375" style="22" customWidth="1"/>
    <col min="7682" max="7682" width="15.3984375" style="22" customWidth="1"/>
    <col min="7683" max="7686" width="15.19921875" style="22" customWidth="1"/>
    <col min="7687" max="7692" width="14.19921875" style="22" customWidth="1"/>
    <col min="7693" max="7693" width="3" style="22" customWidth="1"/>
    <col min="7694" max="7936" width="9" style="22"/>
    <col min="7937" max="7937" width="12.8984375" style="22" customWidth="1"/>
    <col min="7938" max="7938" width="15.3984375" style="22" customWidth="1"/>
    <col min="7939" max="7942" width="15.19921875" style="22" customWidth="1"/>
    <col min="7943" max="7948" width="14.19921875" style="22" customWidth="1"/>
    <col min="7949" max="7949" width="3" style="22" customWidth="1"/>
    <col min="7950" max="8192" width="9" style="22"/>
    <col min="8193" max="8193" width="12.8984375" style="22" customWidth="1"/>
    <col min="8194" max="8194" width="15.3984375" style="22" customWidth="1"/>
    <col min="8195" max="8198" width="15.19921875" style="22" customWidth="1"/>
    <col min="8199" max="8204" width="14.19921875" style="22" customWidth="1"/>
    <col min="8205" max="8205" width="3" style="22" customWidth="1"/>
    <col min="8206" max="8448" width="9" style="22"/>
    <col min="8449" max="8449" width="12.8984375" style="22" customWidth="1"/>
    <col min="8450" max="8450" width="15.3984375" style="22" customWidth="1"/>
    <col min="8451" max="8454" width="15.19921875" style="22" customWidth="1"/>
    <col min="8455" max="8460" width="14.19921875" style="22" customWidth="1"/>
    <col min="8461" max="8461" width="3" style="22" customWidth="1"/>
    <col min="8462" max="8704" width="9" style="22"/>
    <col min="8705" max="8705" width="12.8984375" style="22" customWidth="1"/>
    <col min="8706" max="8706" width="15.3984375" style="22" customWidth="1"/>
    <col min="8707" max="8710" width="15.19921875" style="22" customWidth="1"/>
    <col min="8711" max="8716" width="14.19921875" style="22" customWidth="1"/>
    <col min="8717" max="8717" width="3" style="22" customWidth="1"/>
    <col min="8718" max="8960" width="9" style="22"/>
    <col min="8961" max="8961" width="12.8984375" style="22" customWidth="1"/>
    <col min="8962" max="8962" width="15.3984375" style="22" customWidth="1"/>
    <col min="8963" max="8966" width="15.19921875" style="22" customWidth="1"/>
    <col min="8967" max="8972" width="14.19921875" style="22" customWidth="1"/>
    <col min="8973" max="8973" width="3" style="22" customWidth="1"/>
    <col min="8974" max="9216" width="9" style="22"/>
    <col min="9217" max="9217" width="12.8984375" style="22" customWidth="1"/>
    <col min="9218" max="9218" width="15.3984375" style="22" customWidth="1"/>
    <col min="9219" max="9222" width="15.19921875" style="22" customWidth="1"/>
    <col min="9223" max="9228" width="14.19921875" style="22" customWidth="1"/>
    <col min="9229" max="9229" width="3" style="22" customWidth="1"/>
    <col min="9230" max="9472" width="9" style="22"/>
    <col min="9473" max="9473" width="12.8984375" style="22" customWidth="1"/>
    <col min="9474" max="9474" width="15.3984375" style="22" customWidth="1"/>
    <col min="9475" max="9478" width="15.19921875" style="22" customWidth="1"/>
    <col min="9479" max="9484" width="14.19921875" style="22" customWidth="1"/>
    <col min="9485" max="9485" width="3" style="22" customWidth="1"/>
    <col min="9486" max="9728" width="9" style="22"/>
    <col min="9729" max="9729" width="12.8984375" style="22" customWidth="1"/>
    <col min="9730" max="9730" width="15.3984375" style="22" customWidth="1"/>
    <col min="9731" max="9734" width="15.19921875" style="22" customWidth="1"/>
    <col min="9735" max="9740" width="14.19921875" style="22" customWidth="1"/>
    <col min="9741" max="9741" width="3" style="22" customWidth="1"/>
    <col min="9742" max="9984" width="9" style="22"/>
    <col min="9985" max="9985" width="12.8984375" style="22" customWidth="1"/>
    <col min="9986" max="9986" width="15.3984375" style="22" customWidth="1"/>
    <col min="9987" max="9990" width="15.19921875" style="22" customWidth="1"/>
    <col min="9991" max="9996" width="14.19921875" style="22" customWidth="1"/>
    <col min="9997" max="9997" width="3" style="22" customWidth="1"/>
    <col min="9998" max="10240" width="9" style="22"/>
    <col min="10241" max="10241" width="12.8984375" style="22" customWidth="1"/>
    <col min="10242" max="10242" width="15.3984375" style="22" customWidth="1"/>
    <col min="10243" max="10246" width="15.19921875" style="22" customWidth="1"/>
    <col min="10247" max="10252" width="14.19921875" style="22" customWidth="1"/>
    <col min="10253" max="10253" width="3" style="22" customWidth="1"/>
    <col min="10254" max="10496" width="9" style="22"/>
    <col min="10497" max="10497" width="12.8984375" style="22" customWidth="1"/>
    <col min="10498" max="10498" width="15.3984375" style="22" customWidth="1"/>
    <col min="10499" max="10502" width="15.19921875" style="22" customWidth="1"/>
    <col min="10503" max="10508" width="14.19921875" style="22" customWidth="1"/>
    <col min="10509" max="10509" width="3" style="22" customWidth="1"/>
    <col min="10510" max="10752" width="9" style="22"/>
    <col min="10753" max="10753" width="12.8984375" style="22" customWidth="1"/>
    <col min="10754" max="10754" width="15.3984375" style="22" customWidth="1"/>
    <col min="10755" max="10758" width="15.19921875" style="22" customWidth="1"/>
    <col min="10759" max="10764" width="14.19921875" style="22" customWidth="1"/>
    <col min="10765" max="10765" width="3" style="22" customWidth="1"/>
    <col min="10766" max="11008" width="9" style="22"/>
    <col min="11009" max="11009" width="12.8984375" style="22" customWidth="1"/>
    <col min="11010" max="11010" width="15.3984375" style="22" customWidth="1"/>
    <col min="11011" max="11014" width="15.19921875" style="22" customWidth="1"/>
    <col min="11015" max="11020" width="14.19921875" style="22" customWidth="1"/>
    <col min="11021" max="11021" width="3" style="22" customWidth="1"/>
    <col min="11022" max="11264" width="9" style="22"/>
    <col min="11265" max="11265" width="12.8984375" style="22" customWidth="1"/>
    <col min="11266" max="11266" width="15.3984375" style="22" customWidth="1"/>
    <col min="11267" max="11270" width="15.19921875" style="22" customWidth="1"/>
    <col min="11271" max="11276" width="14.19921875" style="22" customWidth="1"/>
    <col min="11277" max="11277" width="3" style="22" customWidth="1"/>
    <col min="11278" max="11520" width="9" style="22"/>
    <col min="11521" max="11521" width="12.8984375" style="22" customWidth="1"/>
    <col min="11522" max="11522" width="15.3984375" style="22" customWidth="1"/>
    <col min="11523" max="11526" width="15.19921875" style="22" customWidth="1"/>
    <col min="11527" max="11532" width="14.19921875" style="22" customWidth="1"/>
    <col min="11533" max="11533" width="3" style="22" customWidth="1"/>
    <col min="11534" max="11776" width="9" style="22"/>
    <col min="11777" max="11777" width="12.8984375" style="22" customWidth="1"/>
    <col min="11778" max="11778" width="15.3984375" style="22" customWidth="1"/>
    <col min="11779" max="11782" width="15.19921875" style="22" customWidth="1"/>
    <col min="11783" max="11788" width="14.19921875" style="22" customWidth="1"/>
    <col min="11789" max="11789" width="3" style="22" customWidth="1"/>
    <col min="11790" max="12032" width="9" style="22"/>
    <col min="12033" max="12033" width="12.8984375" style="22" customWidth="1"/>
    <col min="12034" max="12034" width="15.3984375" style="22" customWidth="1"/>
    <col min="12035" max="12038" width="15.19921875" style="22" customWidth="1"/>
    <col min="12039" max="12044" width="14.19921875" style="22" customWidth="1"/>
    <col min="12045" max="12045" width="3" style="22" customWidth="1"/>
    <col min="12046" max="12288" width="9" style="22"/>
    <col min="12289" max="12289" width="12.8984375" style="22" customWidth="1"/>
    <col min="12290" max="12290" width="15.3984375" style="22" customWidth="1"/>
    <col min="12291" max="12294" width="15.19921875" style="22" customWidth="1"/>
    <col min="12295" max="12300" width="14.19921875" style="22" customWidth="1"/>
    <col min="12301" max="12301" width="3" style="22" customWidth="1"/>
    <col min="12302" max="12544" width="9" style="22"/>
    <col min="12545" max="12545" width="12.8984375" style="22" customWidth="1"/>
    <col min="12546" max="12546" width="15.3984375" style="22" customWidth="1"/>
    <col min="12547" max="12550" width="15.19921875" style="22" customWidth="1"/>
    <col min="12551" max="12556" width="14.19921875" style="22" customWidth="1"/>
    <col min="12557" max="12557" width="3" style="22" customWidth="1"/>
    <col min="12558" max="12800" width="9" style="22"/>
    <col min="12801" max="12801" width="12.8984375" style="22" customWidth="1"/>
    <col min="12802" max="12802" width="15.3984375" style="22" customWidth="1"/>
    <col min="12803" max="12806" width="15.19921875" style="22" customWidth="1"/>
    <col min="12807" max="12812" width="14.19921875" style="22" customWidth="1"/>
    <col min="12813" max="12813" width="3" style="22" customWidth="1"/>
    <col min="12814" max="13056" width="9" style="22"/>
    <col min="13057" max="13057" width="12.8984375" style="22" customWidth="1"/>
    <col min="13058" max="13058" width="15.3984375" style="22" customWidth="1"/>
    <col min="13059" max="13062" width="15.19921875" style="22" customWidth="1"/>
    <col min="13063" max="13068" width="14.19921875" style="22" customWidth="1"/>
    <col min="13069" max="13069" width="3" style="22" customWidth="1"/>
    <col min="13070" max="13312" width="9" style="22"/>
    <col min="13313" max="13313" width="12.8984375" style="22" customWidth="1"/>
    <col min="13314" max="13314" width="15.3984375" style="22" customWidth="1"/>
    <col min="13315" max="13318" width="15.19921875" style="22" customWidth="1"/>
    <col min="13319" max="13324" width="14.19921875" style="22" customWidth="1"/>
    <col min="13325" max="13325" width="3" style="22" customWidth="1"/>
    <col min="13326" max="13568" width="9" style="22"/>
    <col min="13569" max="13569" width="12.8984375" style="22" customWidth="1"/>
    <col min="13570" max="13570" width="15.3984375" style="22" customWidth="1"/>
    <col min="13571" max="13574" width="15.19921875" style="22" customWidth="1"/>
    <col min="13575" max="13580" width="14.19921875" style="22" customWidth="1"/>
    <col min="13581" max="13581" width="3" style="22" customWidth="1"/>
    <col min="13582" max="13824" width="9" style="22"/>
    <col min="13825" max="13825" width="12.8984375" style="22" customWidth="1"/>
    <col min="13826" max="13826" width="15.3984375" style="22" customWidth="1"/>
    <col min="13827" max="13830" width="15.19921875" style="22" customWidth="1"/>
    <col min="13831" max="13836" width="14.19921875" style="22" customWidth="1"/>
    <col min="13837" max="13837" width="3" style="22" customWidth="1"/>
    <col min="13838" max="14080" width="9" style="22"/>
    <col min="14081" max="14081" width="12.8984375" style="22" customWidth="1"/>
    <col min="14082" max="14082" width="15.3984375" style="22" customWidth="1"/>
    <col min="14083" max="14086" width="15.19921875" style="22" customWidth="1"/>
    <col min="14087" max="14092" width="14.19921875" style="22" customWidth="1"/>
    <col min="14093" max="14093" width="3" style="22" customWidth="1"/>
    <col min="14094" max="14336" width="9" style="22"/>
    <col min="14337" max="14337" width="12.8984375" style="22" customWidth="1"/>
    <col min="14338" max="14338" width="15.3984375" style="22" customWidth="1"/>
    <col min="14339" max="14342" width="15.19921875" style="22" customWidth="1"/>
    <col min="14343" max="14348" width="14.19921875" style="22" customWidth="1"/>
    <col min="14349" max="14349" width="3" style="22" customWidth="1"/>
    <col min="14350" max="14592" width="9" style="22"/>
    <col min="14593" max="14593" width="12.8984375" style="22" customWidth="1"/>
    <col min="14594" max="14594" width="15.3984375" style="22" customWidth="1"/>
    <col min="14595" max="14598" width="15.19921875" style="22" customWidth="1"/>
    <col min="14599" max="14604" width="14.19921875" style="22" customWidth="1"/>
    <col min="14605" max="14605" width="3" style="22" customWidth="1"/>
    <col min="14606" max="14848" width="9" style="22"/>
    <col min="14849" max="14849" width="12.8984375" style="22" customWidth="1"/>
    <col min="14850" max="14850" width="15.3984375" style="22" customWidth="1"/>
    <col min="14851" max="14854" width="15.19921875" style="22" customWidth="1"/>
    <col min="14855" max="14860" width="14.19921875" style="22" customWidth="1"/>
    <col min="14861" max="14861" width="3" style="22" customWidth="1"/>
    <col min="14862" max="15104" width="9" style="22"/>
    <col min="15105" max="15105" width="12.8984375" style="22" customWidth="1"/>
    <col min="15106" max="15106" width="15.3984375" style="22" customWidth="1"/>
    <col min="15107" max="15110" width="15.19921875" style="22" customWidth="1"/>
    <col min="15111" max="15116" width="14.19921875" style="22" customWidth="1"/>
    <col min="15117" max="15117" width="3" style="22" customWidth="1"/>
    <col min="15118" max="15360" width="9" style="22"/>
    <col min="15361" max="15361" width="12.8984375" style="22" customWidth="1"/>
    <col min="15362" max="15362" width="15.3984375" style="22" customWidth="1"/>
    <col min="15363" max="15366" width="15.19921875" style="22" customWidth="1"/>
    <col min="15367" max="15372" width="14.19921875" style="22" customWidth="1"/>
    <col min="15373" max="15373" width="3" style="22" customWidth="1"/>
    <col min="15374" max="15616" width="9" style="22"/>
    <col min="15617" max="15617" width="12.8984375" style="22" customWidth="1"/>
    <col min="15618" max="15618" width="15.3984375" style="22" customWidth="1"/>
    <col min="15619" max="15622" width="15.19921875" style="22" customWidth="1"/>
    <col min="15623" max="15628" width="14.19921875" style="22" customWidth="1"/>
    <col min="15629" max="15629" width="3" style="22" customWidth="1"/>
    <col min="15630" max="15872" width="9" style="22"/>
    <col min="15873" max="15873" width="12.8984375" style="22" customWidth="1"/>
    <col min="15874" max="15874" width="15.3984375" style="22" customWidth="1"/>
    <col min="15875" max="15878" width="15.19921875" style="22" customWidth="1"/>
    <col min="15879" max="15884" width="14.19921875" style="22" customWidth="1"/>
    <col min="15885" max="15885" width="3" style="22" customWidth="1"/>
    <col min="15886" max="16128" width="9" style="22"/>
    <col min="16129" max="16129" width="12.8984375" style="22" customWidth="1"/>
    <col min="16130" max="16130" width="15.3984375" style="22" customWidth="1"/>
    <col min="16131" max="16134" width="15.19921875" style="22" customWidth="1"/>
    <col min="16135" max="16140" width="14.19921875" style="22" customWidth="1"/>
    <col min="16141" max="16141" width="3" style="22" customWidth="1"/>
    <col min="16142" max="16384" width="9" style="22"/>
  </cols>
  <sheetData>
    <row r="2" spans="1:13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7.2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17.25" customHeight="1">
      <c r="F4" s="1"/>
      <c r="M4" s="46" t="s">
        <v>114</v>
      </c>
    </row>
    <row r="5" spans="1:13" s="1" customFormat="1" ht="17.25" customHeight="1">
      <c r="A5" s="89" t="s">
        <v>115</v>
      </c>
      <c r="B5" s="23" t="s">
        <v>417</v>
      </c>
      <c r="C5" s="151" t="s">
        <v>521</v>
      </c>
      <c r="D5" s="151"/>
      <c r="E5" s="151"/>
      <c r="F5" s="151"/>
      <c r="G5" s="151"/>
      <c r="H5" s="151"/>
      <c r="I5" s="151"/>
      <c r="J5" s="151"/>
      <c r="K5" s="151"/>
      <c r="L5" s="151"/>
      <c r="M5" s="86" t="s">
        <v>18</v>
      </c>
    </row>
    <row r="6" spans="1:13" s="1" customFormat="1" ht="17.25" customHeight="1">
      <c r="A6" s="90"/>
      <c r="B6" s="93" t="s">
        <v>418</v>
      </c>
      <c r="C6" s="24" t="s">
        <v>493</v>
      </c>
      <c r="D6" s="24" t="s">
        <v>495</v>
      </c>
      <c r="E6" s="24" t="s">
        <v>497</v>
      </c>
      <c r="F6" s="24" t="s">
        <v>499</v>
      </c>
      <c r="G6" s="152" t="s">
        <v>504</v>
      </c>
      <c r="H6" s="152"/>
      <c r="I6" s="152"/>
      <c r="J6" s="152"/>
      <c r="K6" s="24" t="s">
        <v>503</v>
      </c>
      <c r="L6" s="24" t="s">
        <v>505</v>
      </c>
      <c r="M6" s="114"/>
    </row>
    <row r="7" spans="1:13" s="1" customFormat="1" ht="17.25" customHeight="1">
      <c r="A7" s="90"/>
      <c r="B7" s="93"/>
      <c r="C7" s="49" t="s">
        <v>419</v>
      </c>
      <c r="D7" s="49" t="s">
        <v>420</v>
      </c>
      <c r="E7" s="49" t="s">
        <v>421</v>
      </c>
      <c r="F7" s="49" t="s">
        <v>422</v>
      </c>
      <c r="G7" s="89" t="s">
        <v>517</v>
      </c>
      <c r="H7" s="132" t="s">
        <v>518</v>
      </c>
      <c r="I7" s="89" t="s">
        <v>519</v>
      </c>
      <c r="J7" s="89" t="s">
        <v>520</v>
      </c>
      <c r="K7" s="49" t="s">
        <v>423</v>
      </c>
      <c r="L7" s="49" t="s">
        <v>424</v>
      </c>
      <c r="M7" s="114"/>
    </row>
    <row r="8" spans="1:13" s="1" customFormat="1" ht="16.8" customHeight="1">
      <c r="A8" s="91"/>
      <c r="B8" s="25"/>
      <c r="C8" s="25"/>
      <c r="D8" s="25"/>
      <c r="E8" s="25"/>
      <c r="F8" s="25"/>
      <c r="G8" s="91"/>
      <c r="H8" s="133"/>
      <c r="I8" s="91"/>
      <c r="J8" s="91"/>
      <c r="K8" s="25"/>
      <c r="L8" s="25"/>
      <c r="M8" s="115"/>
    </row>
    <row r="9" spans="1:13" s="70" customFormat="1" ht="17.25" customHeight="1">
      <c r="A9" s="53" t="s">
        <v>146</v>
      </c>
      <c r="B9" s="69">
        <f>SUM(B10+B11)</f>
        <v>145434870</v>
      </c>
      <c r="C9" s="69">
        <f t="shared" ref="C9:L9" si="0">SUM(C10+C11)</f>
        <v>10252689</v>
      </c>
      <c r="D9" s="69">
        <f t="shared" si="0"/>
        <v>35817902</v>
      </c>
      <c r="E9" s="69">
        <f t="shared" si="0"/>
        <v>1057038</v>
      </c>
      <c r="F9" s="69">
        <f t="shared" si="0"/>
        <v>19586</v>
      </c>
      <c r="G9" s="69">
        <f t="shared" si="0"/>
        <v>16428826</v>
      </c>
      <c r="H9" s="69">
        <f t="shared" si="0"/>
        <v>22225472</v>
      </c>
      <c r="I9" s="69">
        <f t="shared" si="0"/>
        <v>22980724</v>
      </c>
      <c r="J9" s="69">
        <f t="shared" si="0"/>
        <v>32815788</v>
      </c>
      <c r="K9" s="69">
        <f t="shared" si="0"/>
        <v>3824421</v>
      </c>
      <c r="L9" s="69">
        <f t="shared" si="0"/>
        <v>12424</v>
      </c>
      <c r="M9" s="56" t="s">
        <v>147</v>
      </c>
    </row>
    <row r="10" spans="1:13" s="70" customFormat="1" ht="17.25" customHeight="1">
      <c r="A10" s="58" t="s">
        <v>148</v>
      </c>
      <c r="B10" s="67">
        <f t="shared" ref="B10:L10" si="1">SUM(B12:B37)</f>
        <v>138330604</v>
      </c>
      <c r="C10" s="67">
        <f t="shared" si="1"/>
        <v>9739360</v>
      </c>
      <c r="D10" s="67">
        <f t="shared" si="1"/>
        <v>32948003</v>
      </c>
      <c r="E10" s="67">
        <f t="shared" si="1"/>
        <v>964935</v>
      </c>
      <c r="F10" s="67">
        <f t="shared" si="1"/>
        <v>0</v>
      </c>
      <c r="G10" s="67">
        <f t="shared" si="1"/>
        <v>16424338</v>
      </c>
      <c r="H10" s="67">
        <f t="shared" si="1"/>
        <v>21953142</v>
      </c>
      <c r="I10" s="67">
        <f t="shared" si="1"/>
        <v>21580610</v>
      </c>
      <c r="J10" s="67">
        <f t="shared" si="1"/>
        <v>31974580</v>
      </c>
      <c r="K10" s="67">
        <f t="shared" si="1"/>
        <v>2745636</v>
      </c>
      <c r="L10" s="67">
        <f t="shared" si="1"/>
        <v>0</v>
      </c>
      <c r="M10" s="61" t="s">
        <v>249</v>
      </c>
    </row>
    <row r="11" spans="1:13" s="70" customFormat="1" ht="17.25" customHeight="1">
      <c r="A11" s="62" t="s">
        <v>150</v>
      </c>
      <c r="B11" s="68">
        <f>SUM(B38:B50)</f>
        <v>7104266</v>
      </c>
      <c r="C11" s="68">
        <f t="shared" ref="C11:L11" si="2">SUM(C38:C50)</f>
        <v>513329</v>
      </c>
      <c r="D11" s="68">
        <f t="shared" si="2"/>
        <v>2869899</v>
      </c>
      <c r="E11" s="68">
        <f t="shared" si="2"/>
        <v>92103</v>
      </c>
      <c r="F11" s="68">
        <f t="shared" si="2"/>
        <v>19586</v>
      </c>
      <c r="G11" s="68">
        <f t="shared" si="2"/>
        <v>4488</v>
      </c>
      <c r="H11" s="68">
        <f t="shared" si="2"/>
        <v>272330</v>
      </c>
      <c r="I11" s="68">
        <f t="shared" si="2"/>
        <v>1400114</v>
      </c>
      <c r="J11" s="68">
        <f t="shared" si="2"/>
        <v>841208</v>
      </c>
      <c r="K11" s="68">
        <f t="shared" si="2"/>
        <v>1078785</v>
      </c>
      <c r="L11" s="68">
        <f t="shared" si="2"/>
        <v>12424</v>
      </c>
      <c r="M11" s="65" t="s">
        <v>151</v>
      </c>
    </row>
    <row r="12" spans="1:13" ht="17.25" customHeight="1">
      <c r="A12" s="16" t="s">
        <v>152</v>
      </c>
      <c r="B12" s="78">
        <v>17170016</v>
      </c>
      <c r="C12" s="78">
        <v>725678</v>
      </c>
      <c r="D12" s="78">
        <v>4884733</v>
      </c>
      <c r="E12" s="78">
        <v>0</v>
      </c>
      <c r="F12" s="78">
        <v>0</v>
      </c>
      <c r="G12" s="78">
        <v>383612</v>
      </c>
      <c r="H12" s="78">
        <v>2725475</v>
      </c>
      <c r="I12" s="78">
        <v>3213092</v>
      </c>
      <c r="J12" s="78">
        <v>4650253</v>
      </c>
      <c r="K12" s="78">
        <v>587173</v>
      </c>
      <c r="L12" s="78">
        <v>0</v>
      </c>
      <c r="M12" s="30" t="s">
        <v>153</v>
      </c>
    </row>
    <row r="13" spans="1:13" ht="17.25" customHeight="1">
      <c r="A13" s="16" t="s">
        <v>154</v>
      </c>
      <c r="B13" s="78">
        <v>5941357</v>
      </c>
      <c r="C13" s="78">
        <v>130421</v>
      </c>
      <c r="D13" s="78">
        <v>1603673</v>
      </c>
      <c r="E13" s="78">
        <v>0</v>
      </c>
      <c r="F13" s="78">
        <v>0</v>
      </c>
      <c r="G13" s="78">
        <v>322868</v>
      </c>
      <c r="H13" s="78">
        <v>1136286</v>
      </c>
      <c r="I13" s="78">
        <v>1734827</v>
      </c>
      <c r="J13" s="78">
        <v>823985</v>
      </c>
      <c r="K13" s="78">
        <v>189297</v>
      </c>
      <c r="L13" s="78">
        <v>0</v>
      </c>
      <c r="M13" s="12" t="s">
        <v>155</v>
      </c>
    </row>
    <row r="14" spans="1:13" ht="17.25" customHeight="1">
      <c r="A14" s="16" t="s">
        <v>156</v>
      </c>
      <c r="B14" s="78">
        <v>6159370</v>
      </c>
      <c r="C14" s="78">
        <v>136760</v>
      </c>
      <c r="D14" s="78">
        <v>1169469</v>
      </c>
      <c r="E14" s="78">
        <v>0</v>
      </c>
      <c r="F14" s="78">
        <v>0</v>
      </c>
      <c r="G14" s="78">
        <v>732019</v>
      </c>
      <c r="H14" s="78">
        <v>1872557</v>
      </c>
      <c r="I14" s="78">
        <v>998921</v>
      </c>
      <c r="J14" s="78">
        <v>1058665</v>
      </c>
      <c r="K14" s="78">
        <v>190979</v>
      </c>
      <c r="L14" s="78">
        <v>0</v>
      </c>
      <c r="M14" s="12" t="s">
        <v>157</v>
      </c>
    </row>
    <row r="15" spans="1:13" ht="17.25" customHeight="1">
      <c r="A15" s="16" t="s">
        <v>158</v>
      </c>
      <c r="B15" s="78">
        <v>4849480</v>
      </c>
      <c r="C15" s="78">
        <v>576045</v>
      </c>
      <c r="D15" s="78">
        <v>1333106</v>
      </c>
      <c r="E15" s="78">
        <v>15199</v>
      </c>
      <c r="F15" s="78">
        <v>0</v>
      </c>
      <c r="G15" s="78">
        <v>202211</v>
      </c>
      <c r="H15" s="78">
        <v>757559</v>
      </c>
      <c r="I15" s="78">
        <v>1126954</v>
      </c>
      <c r="J15" s="78">
        <v>807155</v>
      </c>
      <c r="K15" s="78">
        <v>31251</v>
      </c>
      <c r="L15" s="78">
        <v>0</v>
      </c>
      <c r="M15" s="12" t="s">
        <v>159</v>
      </c>
    </row>
    <row r="16" spans="1:13" ht="17.25" customHeight="1">
      <c r="A16" s="16" t="s">
        <v>160</v>
      </c>
      <c r="B16" s="78">
        <v>3894780</v>
      </c>
      <c r="C16" s="78">
        <v>97316</v>
      </c>
      <c r="D16" s="78">
        <v>1038415</v>
      </c>
      <c r="E16" s="78">
        <v>280245</v>
      </c>
      <c r="F16" s="78">
        <v>0</v>
      </c>
      <c r="G16" s="78">
        <v>82095</v>
      </c>
      <c r="H16" s="78">
        <v>413682</v>
      </c>
      <c r="I16" s="78">
        <v>1167585</v>
      </c>
      <c r="J16" s="78">
        <v>593178</v>
      </c>
      <c r="K16" s="78">
        <v>222264</v>
      </c>
      <c r="L16" s="78">
        <v>0</v>
      </c>
      <c r="M16" s="12" t="s">
        <v>161</v>
      </c>
    </row>
    <row r="17" spans="1:13" ht="17.25" customHeight="1">
      <c r="A17" s="14" t="s">
        <v>162</v>
      </c>
      <c r="B17" s="77">
        <v>6418036</v>
      </c>
      <c r="C17" s="77">
        <v>526900</v>
      </c>
      <c r="D17" s="77">
        <v>1867408</v>
      </c>
      <c r="E17" s="77">
        <v>0</v>
      </c>
      <c r="F17" s="77">
        <v>0</v>
      </c>
      <c r="G17" s="77">
        <v>320438</v>
      </c>
      <c r="H17" s="77">
        <v>1377383</v>
      </c>
      <c r="I17" s="77">
        <v>1400000</v>
      </c>
      <c r="J17" s="77">
        <v>672673</v>
      </c>
      <c r="K17" s="77">
        <v>253234</v>
      </c>
      <c r="L17" s="77">
        <v>0</v>
      </c>
      <c r="M17" s="15" t="s">
        <v>163</v>
      </c>
    </row>
    <row r="18" spans="1:13" ht="17.25" customHeight="1">
      <c r="A18" s="16" t="s">
        <v>164</v>
      </c>
      <c r="B18" s="78">
        <v>2999443</v>
      </c>
      <c r="C18" s="78">
        <v>293344</v>
      </c>
      <c r="D18" s="78">
        <v>1007664</v>
      </c>
      <c r="E18" s="78">
        <v>0</v>
      </c>
      <c r="F18" s="78">
        <v>0</v>
      </c>
      <c r="G18" s="78">
        <v>539055</v>
      </c>
      <c r="H18" s="78">
        <v>497940</v>
      </c>
      <c r="I18" s="78">
        <v>382664</v>
      </c>
      <c r="J18" s="78">
        <v>278776</v>
      </c>
      <c r="K18" s="78">
        <v>0</v>
      </c>
      <c r="L18" s="78">
        <v>0</v>
      </c>
      <c r="M18" s="12" t="s">
        <v>165</v>
      </c>
    </row>
    <row r="19" spans="1:13" ht="17.25" customHeight="1">
      <c r="A19" s="16" t="s">
        <v>166</v>
      </c>
      <c r="B19" s="78">
        <v>11051900</v>
      </c>
      <c r="C19" s="78">
        <v>2166632</v>
      </c>
      <c r="D19" s="78">
        <v>1566454</v>
      </c>
      <c r="E19" s="78">
        <v>8760</v>
      </c>
      <c r="F19" s="78">
        <v>0</v>
      </c>
      <c r="G19" s="78">
        <v>1331131</v>
      </c>
      <c r="H19" s="78">
        <v>1707015</v>
      </c>
      <c r="I19" s="78">
        <v>1203736</v>
      </c>
      <c r="J19" s="78">
        <v>2843726</v>
      </c>
      <c r="K19" s="78">
        <v>224446</v>
      </c>
      <c r="L19" s="78">
        <v>0</v>
      </c>
      <c r="M19" s="12" t="s">
        <v>167</v>
      </c>
    </row>
    <row r="20" spans="1:13" ht="17.25" customHeight="1">
      <c r="A20" s="16" t="s">
        <v>168</v>
      </c>
      <c r="B20" s="78">
        <v>12497135</v>
      </c>
      <c r="C20" s="78">
        <v>216440</v>
      </c>
      <c r="D20" s="78">
        <v>4921424</v>
      </c>
      <c r="E20" s="78">
        <v>0</v>
      </c>
      <c r="F20" s="78">
        <v>0</v>
      </c>
      <c r="G20" s="78">
        <v>776670</v>
      </c>
      <c r="H20" s="78">
        <v>2910852</v>
      </c>
      <c r="I20" s="78">
        <v>1476230</v>
      </c>
      <c r="J20" s="78">
        <v>1865583</v>
      </c>
      <c r="K20" s="78">
        <v>329936</v>
      </c>
      <c r="L20" s="78">
        <v>0</v>
      </c>
      <c r="M20" s="12" t="s">
        <v>151</v>
      </c>
    </row>
    <row r="21" spans="1:13" ht="17.25" customHeight="1">
      <c r="A21" s="17" t="s">
        <v>169</v>
      </c>
      <c r="B21" s="79">
        <v>2739034</v>
      </c>
      <c r="C21" s="79">
        <v>306933</v>
      </c>
      <c r="D21" s="79">
        <v>781483</v>
      </c>
      <c r="E21" s="79">
        <v>3961</v>
      </c>
      <c r="F21" s="79">
        <v>0</v>
      </c>
      <c r="G21" s="79">
        <v>97772</v>
      </c>
      <c r="H21" s="79">
        <v>221148</v>
      </c>
      <c r="I21" s="79">
        <v>570497</v>
      </c>
      <c r="J21" s="79">
        <v>663570</v>
      </c>
      <c r="K21" s="79">
        <v>93670</v>
      </c>
      <c r="L21" s="79">
        <v>0</v>
      </c>
      <c r="M21" s="18" t="s">
        <v>170</v>
      </c>
    </row>
    <row r="22" spans="1:13" ht="17.25" customHeight="1">
      <c r="A22" s="16" t="s">
        <v>171</v>
      </c>
      <c r="B22" s="78">
        <v>6166339</v>
      </c>
      <c r="C22" s="78">
        <v>327446</v>
      </c>
      <c r="D22" s="78">
        <v>977618</v>
      </c>
      <c r="E22" s="78">
        <v>0</v>
      </c>
      <c r="F22" s="78">
        <v>0</v>
      </c>
      <c r="G22" s="78">
        <v>1438862</v>
      </c>
      <c r="H22" s="78">
        <v>666571</v>
      </c>
      <c r="I22" s="78">
        <v>935192</v>
      </c>
      <c r="J22" s="78">
        <v>1820650</v>
      </c>
      <c r="K22" s="78">
        <v>0</v>
      </c>
      <c r="L22" s="78">
        <v>0</v>
      </c>
      <c r="M22" s="12" t="s">
        <v>172</v>
      </c>
    </row>
    <row r="23" spans="1:13" ht="17.25" customHeight="1">
      <c r="A23" s="16" t="s">
        <v>173</v>
      </c>
      <c r="B23" s="78">
        <v>4538797</v>
      </c>
      <c r="C23" s="78">
        <v>314276</v>
      </c>
      <c r="D23" s="78">
        <v>591445</v>
      </c>
      <c r="E23" s="78">
        <v>141426</v>
      </c>
      <c r="F23" s="78">
        <v>0</v>
      </c>
      <c r="G23" s="78">
        <v>743</v>
      </c>
      <c r="H23" s="78">
        <v>410449</v>
      </c>
      <c r="I23" s="78">
        <v>990008</v>
      </c>
      <c r="J23" s="78">
        <v>1972026</v>
      </c>
      <c r="K23" s="78">
        <v>118424</v>
      </c>
      <c r="L23" s="78">
        <v>0</v>
      </c>
      <c r="M23" s="12" t="s">
        <v>174</v>
      </c>
    </row>
    <row r="24" spans="1:13" ht="17.25" customHeight="1">
      <c r="A24" s="16" t="s">
        <v>175</v>
      </c>
      <c r="B24" s="78">
        <v>8133214</v>
      </c>
      <c r="C24" s="78">
        <v>195787</v>
      </c>
      <c r="D24" s="78">
        <v>970720</v>
      </c>
      <c r="E24" s="78">
        <v>234466</v>
      </c>
      <c r="F24" s="78">
        <v>0</v>
      </c>
      <c r="G24" s="78">
        <v>2452337</v>
      </c>
      <c r="H24" s="78">
        <v>1578412</v>
      </c>
      <c r="I24" s="78">
        <v>1008304</v>
      </c>
      <c r="J24" s="78">
        <v>1676578</v>
      </c>
      <c r="K24" s="78">
        <v>16610</v>
      </c>
      <c r="L24" s="78">
        <v>0</v>
      </c>
      <c r="M24" s="12" t="s">
        <v>176</v>
      </c>
    </row>
    <row r="25" spans="1:13" ht="17.25" customHeight="1">
      <c r="A25" s="16" t="s">
        <v>177</v>
      </c>
      <c r="B25" s="78">
        <v>5676133</v>
      </c>
      <c r="C25" s="78">
        <v>1513237</v>
      </c>
      <c r="D25" s="78">
        <v>1651021</v>
      </c>
      <c r="E25" s="78">
        <v>0</v>
      </c>
      <c r="F25" s="78">
        <v>0</v>
      </c>
      <c r="G25" s="78">
        <v>577888</v>
      </c>
      <c r="H25" s="78">
        <v>356769</v>
      </c>
      <c r="I25" s="78">
        <v>616375</v>
      </c>
      <c r="J25" s="78">
        <v>954455</v>
      </c>
      <c r="K25" s="78">
        <v>6388</v>
      </c>
      <c r="L25" s="78">
        <v>0</v>
      </c>
      <c r="M25" s="12" t="s">
        <v>178</v>
      </c>
    </row>
    <row r="26" spans="1:13" ht="17.25" customHeight="1">
      <c r="A26" s="17" t="s">
        <v>179</v>
      </c>
      <c r="B26" s="79">
        <v>2725165</v>
      </c>
      <c r="C26" s="79">
        <v>77458</v>
      </c>
      <c r="D26" s="79">
        <v>719632</v>
      </c>
      <c r="E26" s="79">
        <v>37928</v>
      </c>
      <c r="F26" s="79">
        <v>0</v>
      </c>
      <c r="G26" s="79">
        <v>14159</v>
      </c>
      <c r="H26" s="79">
        <v>271773</v>
      </c>
      <c r="I26" s="79">
        <v>717209</v>
      </c>
      <c r="J26" s="79">
        <v>887006</v>
      </c>
      <c r="K26" s="79">
        <v>0</v>
      </c>
      <c r="L26" s="79">
        <v>0</v>
      </c>
      <c r="M26" s="18" t="s">
        <v>180</v>
      </c>
    </row>
    <row r="27" spans="1:13" ht="17.25" customHeight="1">
      <c r="A27" s="16" t="s">
        <v>181</v>
      </c>
      <c r="B27" s="78">
        <v>2900700</v>
      </c>
      <c r="C27" s="78">
        <v>944016</v>
      </c>
      <c r="D27" s="78">
        <v>551271</v>
      </c>
      <c r="E27" s="78">
        <v>0</v>
      </c>
      <c r="F27" s="78">
        <v>0</v>
      </c>
      <c r="G27" s="78">
        <v>485378</v>
      </c>
      <c r="H27" s="78">
        <v>307817</v>
      </c>
      <c r="I27" s="78">
        <v>261304</v>
      </c>
      <c r="J27" s="78">
        <v>149633</v>
      </c>
      <c r="K27" s="78">
        <v>201281</v>
      </c>
      <c r="L27" s="78">
        <v>0</v>
      </c>
      <c r="M27" s="12" t="s">
        <v>182</v>
      </c>
    </row>
    <row r="28" spans="1:13" ht="17.25" customHeight="1">
      <c r="A28" s="16" t="s">
        <v>183</v>
      </c>
      <c r="B28" s="78">
        <v>2491037</v>
      </c>
      <c r="C28" s="78">
        <v>100888</v>
      </c>
      <c r="D28" s="78">
        <v>587484</v>
      </c>
      <c r="E28" s="78">
        <v>20030</v>
      </c>
      <c r="F28" s="78">
        <v>0</v>
      </c>
      <c r="G28" s="78">
        <v>739923</v>
      </c>
      <c r="H28" s="78">
        <v>419429</v>
      </c>
      <c r="I28" s="78">
        <v>414769</v>
      </c>
      <c r="J28" s="78">
        <v>208514</v>
      </c>
      <c r="K28" s="78">
        <v>0</v>
      </c>
      <c r="L28" s="78">
        <v>0</v>
      </c>
      <c r="M28" s="12" t="s">
        <v>184</v>
      </c>
    </row>
    <row r="29" spans="1:13" ht="17.25" customHeight="1">
      <c r="A29" s="16" t="s">
        <v>185</v>
      </c>
      <c r="B29" s="78">
        <v>1648201</v>
      </c>
      <c r="C29" s="78">
        <v>17460</v>
      </c>
      <c r="D29" s="78">
        <v>493778</v>
      </c>
      <c r="E29" s="78">
        <v>1888</v>
      </c>
      <c r="F29" s="78">
        <v>0</v>
      </c>
      <c r="G29" s="78">
        <v>34949</v>
      </c>
      <c r="H29" s="78">
        <v>459642</v>
      </c>
      <c r="I29" s="78">
        <v>458985</v>
      </c>
      <c r="J29" s="78">
        <v>168605</v>
      </c>
      <c r="K29" s="78">
        <v>12894</v>
      </c>
      <c r="L29" s="78">
        <v>0</v>
      </c>
      <c r="M29" s="12" t="s">
        <v>176</v>
      </c>
    </row>
    <row r="30" spans="1:13" ht="17.25" customHeight="1">
      <c r="A30" s="16" t="s">
        <v>186</v>
      </c>
      <c r="B30" s="78">
        <v>2080083</v>
      </c>
      <c r="C30" s="78">
        <v>32141</v>
      </c>
      <c r="D30" s="78">
        <v>546493</v>
      </c>
      <c r="E30" s="78">
        <v>3346</v>
      </c>
      <c r="F30" s="78">
        <v>0</v>
      </c>
      <c r="G30" s="78">
        <v>545479</v>
      </c>
      <c r="H30" s="78">
        <v>733949</v>
      </c>
      <c r="I30" s="78">
        <v>55465</v>
      </c>
      <c r="J30" s="78">
        <v>152119</v>
      </c>
      <c r="K30" s="78">
        <v>11091</v>
      </c>
      <c r="L30" s="78">
        <v>0</v>
      </c>
      <c r="M30" s="12" t="s">
        <v>187</v>
      </c>
    </row>
    <row r="31" spans="1:13" ht="17.25" customHeight="1">
      <c r="A31" s="17" t="s">
        <v>188</v>
      </c>
      <c r="B31" s="79">
        <v>4289677</v>
      </c>
      <c r="C31" s="79">
        <v>180648</v>
      </c>
      <c r="D31" s="79">
        <v>1034576</v>
      </c>
      <c r="E31" s="79">
        <v>38475</v>
      </c>
      <c r="F31" s="79">
        <v>0</v>
      </c>
      <c r="G31" s="79">
        <v>1101174</v>
      </c>
      <c r="H31" s="79">
        <v>198902</v>
      </c>
      <c r="I31" s="79">
        <v>661868</v>
      </c>
      <c r="J31" s="79">
        <v>1072318</v>
      </c>
      <c r="K31" s="79">
        <v>1716</v>
      </c>
      <c r="L31" s="79">
        <v>0</v>
      </c>
      <c r="M31" s="18" t="s">
        <v>189</v>
      </c>
    </row>
    <row r="32" spans="1:13" ht="17.25" customHeight="1">
      <c r="A32" s="16" t="s">
        <v>190</v>
      </c>
      <c r="B32" s="78">
        <v>2607338</v>
      </c>
      <c r="C32" s="78">
        <v>123647</v>
      </c>
      <c r="D32" s="78">
        <v>450495</v>
      </c>
      <c r="E32" s="78">
        <v>9052</v>
      </c>
      <c r="F32" s="78">
        <v>0</v>
      </c>
      <c r="G32" s="78">
        <v>147245</v>
      </c>
      <c r="H32" s="78">
        <v>75711</v>
      </c>
      <c r="I32" s="78">
        <v>52566</v>
      </c>
      <c r="J32" s="78">
        <v>1737989</v>
      </c>
      <c r="K32" s="78">
        <v>10633</v>
      </c>
      <c r="L32" s="78">
        <v>0</v>
      </c>
      <c r="M32" s="12" t="s">
        <v>80</v>
      </c>
    </row>
    <row r="33" spans="1:13" ht="17.25" customHeight="1">
      <c r="A33" s="16" t="s">
        <v>191</v>
      </c>
      <c r="B33" s="78">
        <v>4550119</v>
      </c>
      <c r="C33" s="78">
        <v>226610</v>
      </c>
      <c r="D33" s="78">
        <v>1398203</v>
      </c>
      <c r="E33" s="78">
        <v>0</v>
      </c>
      <c r="F33" s="78">
        <v>0</v>
      </c>
      <c r="G33" s="78">
        <v>328933</v>
      </c>
      <c r="H33" s="78">
        <v>1265420</v>
      </c>
      <c r="I33" s="78">
        <v>396614</v>
      </c>
      <c r="J33" s="78">
        <v>897736</v>
      </c>
      <c r="K33" s="78">
        <v>36603</v>
      </c>
      <c r="L33" s="78">
        <v>0</v>
      </c>
      <c r="M33" s="12" t="s">
        <v>192</v>
      </c>
    </row>
    <row r="34" spans="1:13" ht="17.25" customHeight="1">
      <c r="A34" s="16" t="s">
        <v>193</v>
      </c>
      <c r="B34" s="78">
        <v>5166831</v>
      </c>
      <c r="C34" s="78">
        <v>185063</v>
      </c>
      <c r="D34" s="78">
        <v>555480</v>
      </c>
      <c r="E34" s="78">
        <v>149307</v>
      </c>
      <c r="F34" s="78">
        <v>0</v>
      </c>
      <c r="G34" s="78">
        <v>282494</v>
      </c>
      <c r="H34" s="78">
        <v>485475</v>
      </c>
      <c r="I34" s="78">
        <v>172275</v>
      </c>
      <c r="J34" s="78">
        <v>3322908</v>
      </c>
      <c r="K34" s="78">
        <v>13829</v>
      </c>
      <c r="L34" s="78">
        <v>0</v>
      </c>
      <c r="M34" s="12" t="s">
        <v>194</v>
      </c>
    </row>
    <row r="35" spans="1:13" ht="17.25" customHeight="1">
      <c r="A35" s="16" t="s">
        <v>195</v>
      </c>
      <c r="B35" s="78">
        <v>2049366</v>
      </c>
      <c r="C35" s="78">
        <v>97179</v>
      </c>
      <c r="D35" s="78">
        <v>283396</v>
      </c>
      <c r="E35" s="78">
        <v>0</v>
      </c>
      <c r="F35" s="78">
        <v>0</v>
      </c>
      <c r="G35" s="78">
        <v>0</v>
      </c>
      <c r="H35" s="78">
        <v>310118</v>
      </c>
      <c r="I35" s="78">
        <v>331480</v>
      </c>
      <c r="J35" s="78">
        <v>1014072</v>
      </c>
      <c r="K35" s="78">
        <v>13121</v>
      </c>
      <c r="L35" s="78">
        <v>0</v>
      </c>
      <c r="M35" s="12" t="s">
        <v>196</v>
      </c>
    </row>
    <row r="36" spans="1:13" ht="17.25" customHeight="1">
      <c r="A36" s="16" t="s">
        <v>197</v>
      </c>
      <c r="B36" s="78">
        <v>3369626</v>
      </c>
      <c r="C36" s="78">
        <v>119956</v>
      </c>
      <c r="D36" s="78">
        <v>840273</v>
      </c>
      <c r="E36" s="78">
        <v>0</v>
      </c>
      <c r="F36" s="78">
        <v>0</v>
      </c>
      <c r="G36" s="78">
        <v>114</v>
      </c>
      <c r="H36" s="78">
        <v>79242</v>
      </c>
      <c r="I36" s="78">
        <v>1137926</v>
      </c>
      <c r="J36" s="78">
        <v>1139208</v>
      </c>
      <c r="K36" s="78">
        <v>52907</v>
      </c>
      <c r="L36" s="78">
        <v>0</v>
      </c>
      <c r="M36" s="12" t="s">
        <v>198</v>
      </c>
    </row>
    <row r="37" spans="1:13" ht="17.25" customHeight="1">
      <c r="A37" s="17" t="s">
        <v>199</v>
      </c>
      <c r="B37" s="79">
        <v>6217427</v>
      </c>
      <c r="C37" s="79">
        <v>107079</v>
      </c>
      <c r="D37" s="79">
        <v>1122289</v>
      </c>
      <c r="E37" s="79">
        <v>20852</v>
      </c>
      <c r="F37" s="79">
        <v>0</v>
      </c>
      <c r="G37" s="79">
        <v>3486789</v>
      </c>
      <c r="H37" s="79">
        <v>713566</v>
      </c>
      <c r="I37" s="79">
        <v>95764</v>
      </c>
      <c r="J37" s="79">
        <v>543199</v>
      </c>
      <c r="K37" s="79">
        <v>127889</v>
      </c>
      <c r="L37" s="79">
        <v>0</v>
      </c>
      <c r="M37" s="18" t="s">
        <v>200</v>
      </c>
    </row>
    <row r="38" spans="1:13" ht="17.25" customHeight="1">
      <c r="A38" s="16" t="s">
        <v>201</v>
      </c>
      <c r="B38" s="78">
        <v>1621534</v>
      </c>
      <c r="C38" s="78">
        <v>115019</v>
      </c>
      <c r="D38" s="78">
        <v>273209</v>
      </c>
      <c r="E38" s="78">
        <v>3288</v>
      </c>
      <c r="F38" s="78">
        <v>0</v>
      </c>
      <c r="G38" s="78">
        <v>4488</v>
      </c>
      <c r="H38" s="78">
        <v>136752</v>
      </c>
      <c r="I38" s="78">
        <v>262713</v>
      </c>
      <c r="J38" s="78">
        <v>794605</v>
      </c>
      <c r="K38" s="78">
        <v>31460</v>
      </c>
      <c r="L38" s="78">
        <v>0</v>
      </c>
      <c r="M38" s="12" t="s">
        <v>202</v>
      </c>
    </row>
    <row r="39" spans="1:13" ht="17.25" customHeight="1">
      <c r="A39" s="16" t="s">
        <v>203</v>
      </c>
      <c r="B39" s="78">
        <v>623607</v>
      </c>
      <c r="C39" s="78">
        <v>18212</v>
      </c>
      <c r="D39" s="78">
        <v>242885</v>
      </c>
      <c r="E39" s="78">
        <v>2085</v>
      </c>
      <c r="F39" s="78">
        <v>0</v>
      </c>
      <c r="G39" s="78">
        <v>0</v>
      </c>
      <c r="H39" s="78">
        <v>15638</v>
      </c>
      <c r="I39" s="78">
        <v>282540</v>
      </c>
      <c r="J39" s="78">
        <v>46603</v>
      </c>
      <c r="K39" s="78">
        <v>15644</v>
      </c>
      <c r="L39" s="78">
        <v>0</v>
      </c>
      <c r="M39" s="12" t="s">
        <v>174</v>
      </c>
    </row>
    <row r="40" spans="1:13" ht="17.25" customHeight="1">
      <c r="A40" s="16" t="s">
        <v>204</v>
      </c>
      <c r="B40" s="78">
        <v>372833</v>
      </c>
      <c r="C40" s="78">
        <v>100365</v>
      </c>
      <c r="D40" s="78">
        <v>96281</v>
      </c>
      <c r="E40" s="78">
        <v>1445</v>
      </c>
      <c r="F40" s="78">
        <v>0</v>
      </c>
      <c r="G40" s="78">
        <v>0</v>
      </c>
      <c r="H40" s="78">
        <v>0</v>
      </c>
      <c r="I40" s="78">
        <v>154115</v>
      </c>
      <c r="J40" s="78">
        <v>0</v>
      </c>
      <c r="K40" s="78">
        <v>20627</v>
      </c>
      <c r="L40" s="78">
        <v>0</v>
      </c>
      <c r="M40" s="12" t="s">
        <v>205</v>
      </c>
    </row>
    <row r="41" spans="1:13" ht="17.25" customHeight="1">
      <c r="A41" s="17" t="s">
        <v>206</v>
      </c>
      <c r="B41" s="79">
        <v>1220471</v>
      </c>
      <c r="C41" s="79">
        <v>89933</v>
      </c>
      <c r="D41" s="79">
        <v>371968</v>
      </c>
      <c r="E41" s="79">
        <v>6136</v>
      </c>
      <c r="F41" s="79">
        <v>0</v>
      </c>
      <c r="G41" s="79">
        <v>0</v>
      </c>
      <c r="H41" s="79">
        <v>0</v>
      </c>
      <c r="I41" s="79">
        <v>582228</v>
      </c>
      <c r="J41" s="79">
        <v>0</v>
      </c>
      <c r="K41" s="79">
        <v>170206</v>
      </c>
      <c r="L41" s="79">
        <v>0</v>
      </c>
      <c r="M41" s="18" t="s">
        <v>207</v>
      </c>
    </row>
    <row r="42" spans="1:13" ht="17.25" customHeight="1">
      <c r="A42" s="16" t="s">
        <v>208</v>
      </c>
      <c r="B42" s="78">
        <v>871133</v>
      </c>
      <c r="C42" s="78">
        <v>48469</v>
      </c>
      <c r="D42" s="78">
        <v>537005</v>
      </c>
      <c r="E42" s="78">
        <v>31460</v>
      </c>
      <c r="F42" s="78">
        <v>0</v>
      </c>
      <c r="G42" s="78">
        <v>0</v>
      </c>
      <c r="H42" s="78">
        <v>35866</v>
      </c>
      <c r="I42" s="78">
        <v>0</v>
      </c>
      <c r="J42" s="78">
        <v>0</v>
      </c>
      <c r="K42" s="78">
        <v>218333</v>
      </c>
      <c r="L42" s="78">
        <v>0</v>
      </c>
      <c r="M42" s="15" t="s">
        <v>209</v>
      </c>
    </row>
    <row r="43" spans="1:13" ht="17.25" customHeight="1">
      <c r="A43" s="16" t="s">
        <v>210</v>
      </c>
      <c r="B43" s="78">
        <v>95716</v>
      </c>
      <c r="C43" s="78">
        <v>15306</v>
      </c>
      <c r="D43" s="78">
        <v>26050</v>
      </c>
      <c r="E43" s="78">
        <v>0</v>
      </c>
      <c r="F43" s="78">
        <v>9600</v>
      </c>
      <c r="G43" s="78">
        <v>0</v>
      </c>
      <c r="H43" s="78">
        <v>0</v>
      </c>
      <c r="I43" s="78">
        <v>0</v>
      </c>
      <c r="J43" s="78">
        <v>0</v>
      </c>
      <c r="K43" s="78">
        <v>44760</v>
      </c>
      <c r="L43" s="78">
        <v>0</v>
      </c>
      <c r="M43" s="12" t="s">
        <v>211</v>
      </c>
    </row>
    <row r="44" spans="1:13" ht="17.25" customHeight="1">
      <c r="A44" s="16" t="s">
        <v>212</v>
      </c>
      <c r="B44" s="78">
        <v>371065</v>
      </c>
      <c r="C44" s="78">
        <v>3164</v>
      </c>
      <c r="D44" s="78">
        <v>203673</v>
      </c>
      <c r="E44" s="78">
        <v>22724</v>
      </c>
      <c r="F44" s="78">
        <v>0</v>
      </c>
      <c r="G44" s="78">
        <v>0</v>
      </c>
      <c r="H44" s="78">
        <v>12787</v>
      </c>
      <c r="I44" s="78">
        <v>90911</v>
      </c>
      <c r="J44" s="78">
        <v>0</v>
      </c>
      <c r="K44" s="78">
        <v>25382</v>
      </c>
      <c r="L44" s="78">
        <v>12424</v>
      </c>
      <c r="M44" s="12" t="s">
        <v>213</v>
      </c>
    </row>
    <row r="45" spans="1:13" ht="17.25" customHeight="1">
      <c r="A45" s="16" t="s">
        <v>214</v>
      </c>
      <c r="B45" s="78">
        <v>388558</v>
      </c>
      <c r="C45" s="78">
        <v>20428</v>
      </c>
      <c r="D45" s="78">
        <v>307567</v>
      </c>
      <c r="E45" s="78">
        <v>15365</v>
      </c>
      <c r="F45" s="78">
        <v>8567</v>
      </c>
      <c r="G45" s="78">
        <v>0</v>
      </c>
      <c r="H45" s="78">
        <v>0</v>
      </c>
      <c r="I45" s="78">
        <v>0</v>
      </c>
      <c r="J45" s="78">
        <v>0</v>
      </c>
      <c r="K45" s="78">
        <v>36631</v>
      </c>
      <c r="L45" s="78">
        <v>0</v>
      </c>
      <c r="M45" s="12" t="s">
        <v>215</v>
      </c>
    </row>
    <row r="46" spans="1:13" ht="17.25" customHeight="1">
      <c r="A46" s="16" t="s">
        <v>216</v>
      </c>
      <c r="B46" s="78">
        <v>242471</v>
      </c>
      <c r="C46" s="78">
        <v>32565</v>
      </c>
      <c r="D46" s="78">
        <v>100349</v>
      </c>
      <c r="E46" s="78">
        <v>120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109437</v>
      </c>
      <c r="L46" s="78">
        <v>0</v>
      </c>
      <c r="M46" s="12" t="s">
        <v>159</v>
      </c>
    </row>
    <row r="47" spans="1:13" ht="17.25" customHeight="1">
      <c r="A47" s="16" t="s">
        <v>217</v>
      </c>
      <c r="B47" s="78">
        <v>193306</v>
      </c>
      <c r="C47" s="78">
        <v>8260</v>
      </c>
      <c r="D47" s="78">
        <v>41681</v>
      </c>
      <c r="E47" s="78">
        <v>0</v>
      </c>
      <c r="F47" s="78">
        <v>1358</v>
      </c>
      <c r="G47" s="78">
        <v>0</v>
      </c>
      <c r="H47" s="78">
        <v>32382</v>
      </c>
      <c r="I47" s="78">
        <v>0</v>
      </c>
      <c r="J47" s="78">
        <v>0</v>
      </c>
      <c r="K47" s="78">
        <v>109625</v>
      </c>
      <c r="L47" s="78">
        <v>0</v>
      </c>
      <c r="M47" s="12" t="s">
        <v>218</v>
      </c>
    </row>
    <row r="48" spans="1:13" ht="17.25" customHeight="1">
      <c r="A48" s="16" t="s">
        <v>219</v>
      </c>
      <c r="B48" s="78">
        <v>737570</v>
      </c>
      <c r="C48" s="78">
        <v>8824</v>
      </c>
      <c r="D48" s="78">
        <v>522655</v>
      </c>
      <c r="E48" s="78">
        <v>1731</v>
      </c>
      <c r="F48" s="78">
        <v>61</v>
      </c>
      <c r="G48" s="78">
        <v>0</v>
      </c>
      <c r="H48" s="78">
        <v>25424</v>
      </c>
      <c r="I48" s="78">
        <v>27607</v>
      </c>
      <c r="J48" s="78">
        <v>0</v>
      </c>
      <c r="K48" s="78">
        <v>151268</v>
      </c>
      <c r="L48" s="78">
        <v>0</v>
      </c>
      <c r="M48" s="12" t="s">
        <v>153</v>
      </c>
    </row>
    <row r="49" spans="1:13" ht="17.25" customHeight="1">
      <c r="A49" s="16" t="s">
        <v>529</v>
      </c>
      <c r="B49" s="78">
        <v>164080</v>
      </c>
      <c r="C49" s="78">
        <v>0</v>
      </c>
      <c r="D49" s="78">
        <v>24913</v>
      </c>
      <c r="E49" s="78">
        <v>0</v>
      </c>
      <c r="F49" s="78">
        <v>0</v>
      </c>
      <c r="G49" s="78">
        <v>0</v>
      </c>
      <c r="H49" s="78">
        <v>1310</v>
      </c>
      <c r="I49" s="78">
        <v>0</v>
      </c>
      <c r="J49" s="78">
        <v>0</v>
      </c>
      <c r="K49" s="78">
        <v>137857</v>
      </c>
      <c r="L49" s="78">
        <v>0</v>
      </c>
      <c r="M49" s="12" t="s">
        <v>161</v>
      </c>
    </row>
    <row r="50" spans="1:13" ht="17.25" customHeight="1">
      <c r="A50" s="17" t="s">
        <v>220</v>
      </c>
      <c r="B50" s="79">
        <v>201922</v>
      </c>
      <c r="C50" s="79">
        <v>52784</v>
      </c>
      <c r="D50" s="79">
        <v>121663</v>
      </c>
      <c r="E50" s="79">
        <v>7749</v>
      </c>
      <c r="F50" s="79">
        <v>0</v>
      </c>
      <c r="G50" s="79">
        <v>0</v>
      </c>
      <c r="H50" s="79">
        <v>12171</v>
      </c>
      <c r="I50" s="79">
        <v>0</v>
      </c>
      <c r="J50" s="79">
        <v>0</v>
      </c>
      <c r="K50" s="79">
        <v>7555</v>
      </c>
      <c r="L50" s="79">
        <v>0</v>
      </c>
      <c r="M50" s="18" t="s">
        <v>221</v>
      </c>
    </row>
    <row r="51" spans="1:13" s="19" customFormat="1" ht="17.25" customHeight="1"/>
    <row r="63" spans="1:13" ht="17.25" customHeight="1">
      <c r="A63" s="22"/>
    </row>
    <row r="64" spans="1:13" ht="17.25" customHeight="1">
      <c r="A64" s="22"/>
    </row>
    <row r="65" s="22" customFormat="1" ht="17.25" customHeight="1"/>
    <row r="66" s="22" customFormat="1" ht="17.25" customHeight="1"/>
    <row r="67" s="22" customFormat="1" ht="17.25" customHeight="1"/>
    <row r="68" s="22" customFormat="1" ht="17.25" customHeight="1"/>
    <row r="69" s="22" customFormat="1" ht="17.25" customHeight="1"/>
    <row r="70" s="22" customFormat="1" ht="17.25" customHeight="1"/>
    <row r="71" s="22" customFormat="1" ht="17.25" customHeight="1"/>
    <row r="72" s="22" customFormat="1" ht="17.25" customHeight="1"/>
    <row r="73" s="22" customFormat="1" ht="17.25" customHeight="1"/>
    <row r="74" s="22" customFormat="1" ht="17.25" customHeight="1"/>
    <row r="75" s="22" customFormat="1" ht="17.25" customHeight="1"/>
    <row r="76" s="22" customFormat="1" ht="17.25" customHeight="1"/>
    <row r="77" s="22" customFormat="1" ht="17.25" customHeight="1"/>
    <row r="78" s="22" customFormat="1" ht="17.25" customHeight="1"/>
    <row r="79" s="22" customFormat="1" ht="17.25" customHeight="1"/>
    <row r="80" s="22" customFormat="1" ht="17.25" customHeight="1"/>
    <row r="81" s="22" customFormat="1" ht="17.25" customHeight="1"/>
    <row r="82" s="22" customFormat="1" ht="17.25" customHeight="1"/>
    <row r="83" s="22" customFormat="1" ht="17.25" customHeight="1"/>
    <row r="84" s="22" customFormat="1" ht="17.25" customHeight="1"/>
    <row r="85" s="22" customFormat="1" ht="17.25" customHeight="1"/>
    <row r="86" s="22" customFormat="1" ht="17.25" customHeight="1"/>
    <row r="87" s="22" customFormat="1" ht="17.25" customHeight="1"/>
    <row r="88" s="22" customFormat="1" ht="17.25" customHeight="1"/>
    <row r="89" s="22" customFormat="1" ht="17.25" customHeight="1"/>
    <row r="90" s="22" customFormat="1" ht="17.25" customHeight="1"/>
    <row r="91" s="22" customFormat="1" ht="17.25" customHeight="1"/>
    <row r="92" s="22" customFormat="1" ht="17.25" customHeight="1"/>
    <row r="93" s="22" customFormat="1" ht="17.25" customHeight="1"/>
    <row r="94" s="22" customFormat="1" ht="17.25" customHeight="1"/>
    <row r="95" s="22" customFormat="1" ht="17.25" customHeight="1"/>
    <row r="96" s="22" customFormat="1" ht="17.25" customHeight="1"/>
    <row r="97" s="22" customFormat="1" ht="17.25" customHeight="1"/>
    <row r="98" s="22" customFormat="1" ht="17.25" customHeight="1"/>
    <row r="99" s="22" customFormat="1" ht="17.25" customHeight="1"/>
    <row r="100" s="22" customFormat="1" ht="17.25" customHeight="1"/>
    <row r="101" s="22" customFormat="1" ht="17.25" customHeight="1"/>
    <row r="102" s="22" customFormat="1" ht="17.25" customHeight="1"/>
    <row r="103" s="22" customFormat="1" ht="17.25" customHeight="1"/>
    <row r="104" s="22" customFormat="1" ht="17.25" customHeight="1"/>
    <row r="105" s="22" customFormat="1" ht="17.25" customHeight="1"/>
    <row r="106" s="22" customFormat="1" ht="17.25" customHeight="1"/>
    <row r="107" s="22" customFormat="1" ht="17.25" customHeight="1"/>
    <row r="108" s="22" customFormat="1" ht="17.25" customHeight="1"/>
    <row r="109" s="22" customFormat="1" ht="17.25" customHeight="1"/>
    <row r="110" s="22" customFormat="1" ht="17.25" customHeight="1"/>
    <row r="111" s="22" customFormat="1" ht="17.25" customHeight="1"/>
    <row r="112" s="22" customFormat="1" ht="17.25" customHeight="1"/>
    <row r="113" s="22" customFormat="1" ht="17.25" customHeight="1"/>
    <row r="114" s="22" customFormat="1" ht="17.25" customHeight="1"/>
    <row r="115" s="22" customFormat="1" ht="17.25" customHeight="1"/>
    <row r="116" s="22" customFormat="1" ht="17.25" customHeight="1"/>
    <row r="117" s="22" customFormat="1" ht="17.25" customHeight="1"/>
    <row r="118" s="22" customFormat="1" ht="17.25" customHeight="1"/>
    <row r="119" s="22" customFormat="1" ht="17.25" customHeight="1"/>
    <row r="120" s="22" customFormat="1" ht="17.25" customHeight="1"/>
    <row r="121" s="22" customFormat="1" ht="17.25" customHeight="1"/>
    <row r="122" s="22" customFormat="1" ht="17.25" customHeight="1"/>
    <row r="123" s="22" customFormat="1" ht="17.25" customHeight="1"/>
    <row r="124" s="22" customFormat="1" ht="17.25" customHeight="1"/>
    <row r="125" s="22" customFormat="1" ht="17.25" customHeight="1"/>
    <row r="126" s="22" customFormat="1" ht="17.25" customHeight="1"/>
    <row r="127" s="22" customFormat="1" ht="17.25" customHeight="1"/>
    <row r="128" s="22" customFormat="1" ht="17.25" customHeight="1"/>
    <row r="129" s="22" customFormat="1" ht="17.25" customHeight="1"/>
    <row r="130" s="22" customFormat="1" ht="17.25" customHeight="1"/>
    <row r="131" s="22" customFormat="1" ht="17.25" customHeight="1"/>
    <row r="132" s="22" customFormat="1" ht="17.25" customHeight="1"/>
    <row r="133" s="22" customFormat="1" ht="17.25" customHeight="1"/>
    <row r="134" s="22" customFormat="1" ht="17.25" customHeight="1"/>
    <row r="135" s="22" customFormat="1" ht="17.25" customHeight="1"/>
    <row r="136" s="22" customFormat="1" ht="17.25" customHeight="1"/>
    <row r="137" s="22" customFormat="1" ht="17.25" customHeight="1"/>
    <row r="138" s="22" customFormat="1" ht="17.25" customHeight="1"/>
    <row r="139" s="22" customFormat="1" ht="17.25" customHeight="1"/>
    <row r="140" s="22" customFormat="1" ht="17.25" customHeight="1"/>
    <row r="141" s="22" customFormat="1" ht="17.25" customHeight="1"/>
    <row r="142" s="22" customFormat="1" ht="17.25" customHeight="1"/>
    <row r="143" s="22" customFormat="1" ht="17.25" customHeight="1"/>
    <row r="144" s="22" customFormat="1" ht="17.25" customHeight="1"/>
    <row r="145" s="22" customFormat="1" ht="17.25" customHeight="1"/>
    <row r="146" s="22" customFormat="1" ht="17.25" customHeight="1"/>
    <row r="147" s="22" customFormat="1" ht="17.25" customHeight="1"/>
    <row r="148" s="22" customFormat="1" ht="17.25" customHeight="1"/>
    <row r="149" s="22" customFormat="1" ht="17.25" customHeight="1"/>
    <row r="150" s="22" customFormat="1" ht="17.25" customHeight="1"/>
    <row r="151" s="22" customFormat="1" ht="17.25" customHeight="1"/>
    <row r="152" s="22" customFormat="1" ht="17.25" customHeight="1"/>
    <row r="153" s="22" customFormat="1" ht="17.25" customHeight="1"/>
    <row r="154" s="22" customFormat="1" ht="17.25" customHeight="1"/>
    <row r="155" s="22" customFormat="1" ht="17.25" customHeight="1"/>
    <row r="156" s="22" customFormat="1" ht="17.25" customHeight="1"/>
    <row r="157" s="22" customFormat="1" ht="17.25" customHeight="1"/>
    <row r="158" s="22" customFormat="1" ht="17.25" customHeight="1"/>
    <row r="159" s="22" customFormat="1" ht="17.25" customHeight="1"/>
    <row r="160" s="22" customFormat="1" ht="17.25" customHeight="1"/>
    <row r="161" s="22" customFormat="1" ht="17.25" customHeight="1"/>
    <row r="162" s="22" customFormat="1" ht="17.25" customHeight="1"/>
    <row r="163" s="22" customFormat="1" ht="17.25" customHeight="1"/>
    <row r="164" s="22" customFormat="1" ht="17.25" customHeight="1"/>
    <row r="165" s="22" customFormat="1" ht="17.25" customHeight="1"/>
    <row r="166" s="22" customFormat="1" ht="17.25" customHeight="1"/>
    <row r="167" s="22" customFormat="1" ht="17.25" customHeight="1"/>
    <row r="168" s="22" customFormat="1" ht="17.25" customHeight="1"/>
    <row r="169" s="22" customFormat="1" ht="17.25" customHeight="1"/>
    <row r="170" s="22" customFormat="1" ht="17.25" customHeight="1"/>
    <row r="171" s="22" customFormat="1" ht="17.25" customHeight="1"/>
    <row r="172" s="22" customFormat="1" ht="17.25" customHeight="1"/>
    <row r="173" s="22" customFormat="1" ht="17.25" customHeight="1"/>
    <row r="174" s="22" customFormat="1" ht="17.25" customHeight="1"/>
    <row r="175" s="22" customFormat="1" ht="17.25" customHeight="1"/>
    <row r="176" s="22" customFormat="1" ht="17.25" customHeight="1"/>
    <row r="177" s="22" customFormat="1" ht="17.25" customHeight="1"/>
    <row r="178" s="22" customFormat="1" ht="17.25" customHeight="1"/>
    <row r="179" s="22" customFormat="1" ht="17.25" customHeight="1"/>
    <row r="180" s="22" customFormat="1" ht="17.25" customHeight="1"/>
    <row r="181" s="22" customFormat="1" ht="17.25" customHeight="1"/>
    <row r="182" s="22" customFormat="1" ht="17.25" customHeight="1"/>
    <row r="183" s="22" customFormat="1" ht="17.25" customHeight="1"/>
    <row r="184" s="22" customFormat="1" ht="17.25" customHeight="1"/>
    <row r="185" s="22" customFormat="1" ht="17.25" customHeight="1"/>
    <row r="186" s="22" customFormat="1" ht="17.25" customHeight="1"/>
    <row r="187" s="22" customFormat="1" ht="17.25" customHeight="1"/>
    <row r="188" s="22" customFormat="1" ht="17.25" customHeight="1"/>
    <row r="189" s="22" customFormat="1" ht="17.25" customHeight="1"/>
    <row r="190" s="22" customFormat="1" ht="17.25" customHeight="1"/>
    <row r="191" s="22" customFormat="1" ht="17.25" customHeight="1"/>
    <row r="192" s="22" customFormat="1" ht="17.25" customHeight="1"/>
    <row r="193" s="22" customFormat="1" ht="17.25" customHeight="1"/>
    <row r="194" s="22" customFormat="1" ht="17.25" customHeight="1"/>
    <row r="195" s="22" customFormat="1" ht="17.25" customHeight="1"/>
    <row r="196" s="22" customFormat="1" ht="17.25" customHeight="1"/>
    <row r="197" s="22" customFormat="1" ht="17.25" customHeight="1"/>
    <row r="198" s="22" customFormat="1" ht="17.25" customHeight="1"/>
    <row r="199" s="22" customFormat="1" ht="17.25" customHeight="1"/>
    <row r="200" s="22" customFormat="1" ht="17.25" customHeight="1"/>
    <row r="201" s="22" customFormat="1" ht="17.25" customHeight="1"/>
    <row r="202" s="22" customFormat="1" ht="17.25" customHeight="1"/>
    <row r="203" s="22" customFormat="1" ht="17.25" customHeight="1"/>
    <row r="204" s="22" customFormat="1" ht="17.25" customHeight="1"/>
    <row r="205" s="22" customFormat="1" ht="17.25" customHeight="1"/>
    <row r="206" s="22" customFormat="1" ht="17.25" customHeight="1"/>
    <row r="207" s="22" customFormat="1" ht="17.25" customHeight="1"/>
    <row r="208" s="22" customFormat="1" ht="17.25" customHeight="1"/>
    <row r="209" s="22" customFormat="1" ht="17.25" customHeight="1"/>
    <row r="210" s="22" customFormat="1" ht="17.25" customHeight="1"/>
    <row r="211" s="22" customFormat="1" ht="17.25" customHeight="1"/>
    <row r="212" s="22" customFormat="1" ht="17.25" customHeight="1"/>
    <row r="213" s="22" customFormat="1" ht="17.25" customHeight="1"/>
    <row r="214" s="22" customFormat="1" ht="17.25" customHeight="1"/>
    <row r="215" s="22" customFormat="1" ht="17.25" customHeight="1"/>
    <row r="216" s="22" customFormat="1" ht="17.25" customHeight="1"/>
    <row r="217" s="22" customFormat="1" ht="17.25" customHeight="1"/>
    <row r="218" s="22" customFormat="1" ht="17.25" customHeight="1"/>
    <row r="219" s="22" customFormat="1" ht="17.25" customHeight="1"/>
    <row r="220" s="22" customFormat="1" ht="17.25" customHeight="1"/>
    <row r="221" s="22" customFormat="1" ht="17.25" customHeight="1"/>
    <row r="222" s="22" customFormat="1" ht="17.25" customHeight="1"/>
    <row r="223" s="22" customFormat="1" ht="17.25" customHeight="1"/>
    <row r="224" s="22" customFormat="1" ht="17.25" customHeight="1"/>
    <row r="225" s="22" customFormat="1" ht="17.25" customHeight="1"/>
    <row r="226" s="22" customFormat="1" ht="17.25" customHeight="1"/>
    <row r="227" s="22" customFormat="1" ht="17.25" customHeight="1"/>
    <row r="228" s="22" customFormat="1" ht="17.25" customHeight="1"/>
    <row r="229" s="22" customFormat="1" ht="17.25" customHeight="1"/>
    <row r="230" s="22" customFormat="1" ht="17.25" customHeight="1"/>
    <row r="231" s="22" customFormat="1" ht="17.25" customHeight="1"/>
    <row r="232" s="22" customFormat="1" ht="17.25" customHeight="1"/>
    <row r="233" s="22" customFormat="1" ht="17.25" customHeight="1"/>
    <row r="234" s="22" customFormat="1" ht="17.25" customHeight="1"/>
    <row r="235" s="22" customFormat="1" ht="17.25" customHeight="1"/>
    <row r="236" s="22" customFormat="1" ht="17.25" customHeight="1"/>
    <row r="237" s="22" customFormat="1" ht="17.25" customHeight="1"/>
    <row r="238" s="22" customFormat="1" ht="17.25" customHeight="1"/>
    <row r="239" s="22" customFormat="1" ht="17.25" customHeight="1"/>
    <row r="240" s="22" customFormat="1" ht="17.25" customHeight="1"/>
    <row r="241" s="22" customFormat="1" ht="17.25" customHeight="1"/>
    <row r="242" s="22" customFormat="1" ht="17.25" customHeight="1"/>
    <row r="243" s="22" customFormat="1" ht="17.25" customHeight="1"/>
    <row r="244" s="22" customFormat="1" ht="17.25" customHeight="1"/>
    <row r="245" s="22" customFormat="1" ht="17.25" customHeight="1"/>
    <row r="246" s="22" customFormat="1" ht="17.25" customHeight="1"/>
    <row r="247" s="22" customFormat="1" ht="17.25" customHeight="1"/>
    <row r="248" s="22" customFormat="1" ht="17.25" customHeight="1"/>
    <row r="249" s="22" customFormat="1" ht="17.25" customHeight="1"/>
    <row r="250" s="22" customFormat="1" ht="17.25" customHeight="1"/>
    <row r="251" s="22" customFormat="1" ht="17.25" customHeight="1"/>
    <row r="252" s="22" customFormat="1" ht="17.25" customHeight="1"/>
    <row r="253" s="22" customFormat="1" ht="17.25" customHeight="1"/>
    <row r="254" s="22" customFormat="1" ht="17.25" customHeight="1"/>
    <row r="255" s="22" customFormat="1" ht="17.25" customHeight="1"/>
    <row r="256" s="22" customFormat="1" ht="17.25" customHeight="1"/>
    <row r="257" s="22" customFormat="1" ht="17.25" customHeight="1"/>
    <row r="258" s="22" customFormat="1" ht="17.25" customHeight="1"/>
    <row r="259" s="22" customFormat="1" ht="17.25" customHeight="1"/>
    <row r="260" s="22" customFormat="1" ht="17.25" customHeight="1"/>
    <row r="261" s="22" customFormat="1" ht="17.25" customHeight="1"/>
  </sheetData>
  <mergeCells count="9">
    <mergeCell ref="A5:A8"/>
    <mergeCell ref="C5:L5"/>
    <mergeCell ref="M5:M8"/>
    <mergeCell ref="B6:B7"/>
    <mergeCell ref="G6:J6"/>
    <mergeCell ref="G7:G8"/>
    <mergeCell ref="H7:H8"/>
    <mergeCell ref="I7:I8"/>
    <mergeCell ref="J7:J8"/>
  </mergeCells>
  <phoneticPr fontId="5"/>
  <pageMargins left="0.39370078740157483" right="0" top="0" bottom="0" header="0" footer="0"/>
  <pageSetup paperSize="9" scale="86" orientation="portrait" horizontalDpi="300" verticalDpi="300" r:id="rId1"/>
  <headerFooter alignWithMargins="0"/>
  <colBreaks count="1" manualBreakCount="1">
    <brk id="6" min="1" max="4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A2:K261"/>
  <sheetViews>
    <sheetView view="pageBreakPreview" zoomScaleNormal="100" zoomScaleSheetLayoutView="100" workbookViewId="0">
      <pane xSplit="1" ySplit="11" topLeftCell="B12" activePane="bottomRight" state="frozen"/>
      <selection pane="topRight"/>
      <selection pane="bottomLeft"/>
      <selection pane="bottomRight" activeCell="C4" sqref="C4"/>
    </sheetView>
  </sheetViews>
  <sheetFormatPr defaultRowHeight="17.25" customHeight="1"/>
  <cols>
    <col min="1" max="1" width="12.8984375" style="70" customWidth="1"/>
    <col min="2" max="5" width="18.59765625" style="22" customWidth="1"/>
    <col min="6" max="10" width="17.19921875" style="22" customWidth="1"/>
    <col min="11" max="11" width="2.69921875" style="22" customWidth="1"/>
    <col min="12" max="256" width="9" style="22"/>
    <col min="257" max="257" width="12.8984375" style="22" customWidth="1"/>
    <col min="258" max="261" width="18.59765625" style="22" customWidth="1"/>
    <col min="262" max="266" width="17.19921875" style="22" customWidth="1"/>
    <col min="267" max="267" width="2.69921875" style="22" customWidth="1"/>
    <col min="268" max="512" width="9" style="22"/>
    <col min="513" max="513" width="12.8984375" style="22" customWidth="1"/>
    <col min="514" max="517" width="18.59765625" style="22" customWidth="1"/>
    <col min="518" max="522" width="17.19921875" style="22" customWidth="1"/>
    <col min="523" max="523" width="2.69921875" style="22" customWidth="1"/>
    <col min="524" max="768" width="9" style="22"/>
    <col min="769" max="769" width="12.8984375" style="22" customWidth="1"/>
    <col min="770" max="773" width="18.59765625" style="22" customWidth="1"/>
    <col min="774" max="778" width="17.19921875" style="22" customWidth="1"/>
    <col min="779" max="779" width="2.69921875" style="22" customWidth="1"/>
    <col min="780" max="1024" width="9" style="22"/>
    <col min="1025" max="1025" width="12.8984375" style="22" customWidth="1"/>
    <col min="1026" max="1029" width="18.59765625" style="22" customWidth="1"/>
    <col min="1030" max="1034" width="17.19921875" style="22" customWidth="1"/>
    <col min="1035" max="1035" width="2.69921875" style="22" customWidth="1"/>
    <col min="1036" max="1280" width="9" style="22"/>
    <col min="1281" max="1281" width="12.8984375" style="22" customWidth="1"/>
    <col min="1282" max="1285" width="18.59765625" style="22" customWidth="1"/>
    <col min="1286" max="1290" width="17.19921875" style="22" customWidth="1"/>
    <col min="1291" max="1291" width="2.69921875" style="22" customWidth="1"/>
    <col min="1292" max="1536" width="9" style="22"/>
    <col min="1537" max="1537" width="12.8984375" style="22" customWidth="1"/>
    <col min="1538" max="1541" width="18.59765625" style="22" customWidth="1"/>
    <col min="1542" max="1546" width="17.19921875" style="22" customWidth="1"/>
    <col min="1547" max="1547" width="2.69921875" style="22" customWidth="1"/>
    <col min="1548" max="1792" width="9" style="22"/>
    <col min="1793" max="1793" width="12.8984375" style="22" customWidth="1"/>
    <col min="1794" max="1797" width="18.59765625" style="22" customWidth="1"/>
    <col min="1798" max="1802" width="17.19921875" style="22" customWidth="1"/>
    <col min="1803" max="1803" width="2.69921875" style="22" customWidth="1"/>
    <col min="1804" max="2048" width="9" style="22"/>
    <col min="2049" max="2049" width="12.8984375" style="22" customWidth="1"/>
    <col min="2050" max="2053" width="18.59765625" style="22" customWidth="1"/>
    <col min="2054" max="2058" width="17.19921875" style="22" customWidth="1"/>
    <col min="2059" max="2059" width="2.69921875" style="22" customWidth="1"/>
    <col min="2060" max="2304" width="9" style="22"/>
    <col min="2305" max="2305" width="12.8984375" style="22" customWidth="1"/>
    <col min="2306" max="2309" width="18.59765625" style="22" customWidth="1"/>
    <col min="2310" max="2314" width="17.19921875" style="22" customWidth="1"/>
    <col min="2315" max="2315" width="2.69921875" style="22" customWidth="1"/>
    <col min="2316" max="2560" width="9" style="22"/>
    <col min="2561" max="2561" width="12.8984375" style="22" customWidth="1"/>
    <col min="2562" max="2565" width="18.59765625" style="22" customWidth="1"/>
    <col min="2566" max="2570" width="17.19921875" style="22" customWidth="1"/>
    <col min="2571" max="2571" width="2.69921875" style="22" customWidth="1"/>
    <col min="2572" max="2816" width="9" style="22"/>
    <col min="2817" max="2817" width="12.8984375" style="22" customWidth="1"/>
    <col min="2818" max="2821" width="18.59765625" style="22" customWidth="1"/>
    <col min="2822" max="2826" width="17.19921875" style="22" customWidth="1"/>
    <col min="2827" max="2827" width="2.69921875" style="22" customWidth="1"/>
    <col min="2828" max="3072" width="9" style="22"/>
    <col min="3073" max="3073" width="12.8984375" style="22" customWidth="1"/>
    <col min="3074" max="3077" width="18.59765625" style="22" customWidth="1"/>
    <col min="3078" max="3082" width="17.19921875" style="22" customWidth="1"/>
    <col min="3083" max="3083" width="2.69921875" style="22" customWidth="1"/>
    <col min="3084" max="3328" width="9" style="22"/>
    <col min="3329" max="3329" width="12.8984375" style="22" customWidth="1"/>
    <col min="3330" max="3333" width="18.59765625" style="22" customWidth="1"/>
    <col min="3334" max="3338" width="17.19921875" style="22" customWidth="1"/>
    <col min="3339" max="3339" width="2.69921875" style="22" customWidth="1"/>
    <col min="3340" max="3584" width="9" style="22"/>
    <col min="3585" max="3585" width="12.8984375" style="22" customWidth="1"/>
    <col min="3586" max="3589" width="18.59765625" style="22" customWidth="1"/>
    <col min="3590" max="3594" width="17.19921875" style="22" customWidth="1"/>
    <col min="3595" max="3595" width="2.69921875" style="22" customWidth="1"/>
    <col min="3596" max="3840" width="9" style="22"/>
    <col min="3841" max="3841" width="12.8984375" style="22" customWidth="1"/>
    <col min="3842" max="3845" width="18.59765625" style="22" customWidth="1"/>
    <col min="3846" max="3850" width="17.19921875" style="22" customWidth="1"/>
    <col min="3851" max="3851" width="2.69921875" style="22" customWidth="1"/>
    <col min="3852" max="4096" width="9" style="22"/>
    <col min="4097" max="4097" width="12.8984375" style="22" customWidth="1"/>
    <col min="4098" max="4101" width="18.59765625" style="22" customWidth="1"/>
    <col min="4102" max="4106" width="17.19921875" style="22" customWidth="1"/>
    <col min="4107" max="4107" width="2.69921875" style="22" customWidth="1"/>
    <col min="4108" max="4352" width="9" style="22"/>
    <col min="4353" max="4353" width="12.8984375" style="22" customWidth="1"/>
    <col min="4354" max="4357" width="18.59765625" style="22" customWidth="1"/>
    <col min="4358" max="4362" width="17.19921875" style="22" customWidth="1"/>
    <col min="4363" max="4363" width="2.69921875" style="22" customWidth="1"/>
    <col min="4364" max="4608" width="9" style="22"/>
    <col min="4609" max="4609" width="12.8984375" style="22" customWidth="1"/>
    <col min="4610" max="4613" width="18.59765625" style="22" customWidth="1"/>
    <col min="4614" max="4618" width="17.19921875" style="22" customWidth="1"/>
    <col min="4619" max="4619" width="2.69921875" style="22" customWidth="1"/>
    <col min="4620" max="4864" width="9" style="22"/>
    <col min="4865" max="4865" width="12.8984375" style="22" customWidth="1"/>
    <col min="4866" max="4869" width="18.59765625" style="22" customWidth="1"/>
    <col min="4870" max="4874" width="17.19921875" style="22" customWidth="1"/>
    <col min="4875" max="4875" width="2.69921875" style="22" customWidth="1"/>
    <col min="4876" max="5120" width="9" style="22"/>
    <col min="5121" max="5121" width="12.8984375" style="22" customWidth="1"/>
    <col min="5122" max="5125" width="18.59765625" style="22" customWidth="1"/>
    <col min="5126" max="5130" width="17.19921875" style="22" customWidth="1"/>
    <col min="5131" max="5131" width="2.69921875" style="22" customWidth="1"/>
    <col min="5132" max="5376" width="9" style="22"/>
    <col min="5377" max="5377" width="12.8984375" style="22" customWidth="1"/>
    <col min="5378" max="5381" width="18.59765625" style="22" customWidth="1"/>
    <col min="5382" max="5386" width="17.19921875" style="22" customWidth="1"/>
    <col min="5387" max="5387" width="2.69921875" style="22" customWidth="1"/>
    <col min="5388" max="5632" width="9" style="22"/>
    <col min="5633" max="5633" width="12.8984375" style="22" customWidth="1"/>
    <col min="5634" max="5637" width="18.59765625" style="22" customWidth="1"/>
    <col min="5638" max="5642" width="17.19921875" style="22" customWidth="1"/>
    <col min="5643" max="5643" width="2.69921875" style="22" customWidth="1"/>
    <col min="5644" max="5888" width="9" style="22"/>
    <col min="5889" max="5889" width="12.8984375" style="22" customWidth="1"/>
    <col min="5890" max="5893" width="18.59765625" style="22" customWidth="1"/>
    <col min="5894" max="5898" width="17.19921875" style="22" customWidth="1"/>
    <col min="5899" max="5899" width="2.69921875" style="22" customWidth="1"/>
    <col min="5900" max="6144" width="9" style="22"/>
    <col min="6145" max="6145" width="12.8984375" style="22" customWidth="1"/>
    <col min="6146" max="6149" width="18.59765625" style="22" customWidth="1"/>
    <col min="6150" max="6154" width="17.19921875" style="22" customWidth="1"/>
    <col min="6155" max="6155" width="2.69921875" style="22" customWidth="1"/>
    <col min="6156" max="6400" width="9" style="22"/>
    <col min="6401" max="6401" width="12.8984375" style="22" customWidth="1"/>
    <col min="6402" max="6405" width="18.59765625" style="22" customWidth="1"/>
    <col min="6406" max="6410" width="17.19921875" style="22" customWidth="1"/>
    <col min="6411" max="6411" width="2.69921875" style="22" customWidth="1"/>
    <col min="6412" max="6656" width="9" style="22"/>
    <col min="6657" max="6657" width="12.8984375" style="22" customWidth="1"/>
    <col min="6658" max="6661" width="18.59765625" style="22" customWidth="1"/>
    <col min="6662" max="6666" width="17.19921875" style="22" customWidth="1"/>
    <col min="6667" max="6667" width="2.69921875" style="22" customWidth="1"/>
    <col min="6668" max="6912" width="9" style="22"/>
    <col min="6913" max="6913" width="12.8984375" style="22" customWidth="1"/>
    <col min="6914" max="6917" width="18.59765625" style="22" customWidth="1"/>
    <col min="6918" max="6922" width="17.19921875" style="22" customWidth="1"/>
    <col min="6923" max="6923" width="2.69921875" style="22" customWidth="1"/>
    <col min="6924" max="7168" width="9" style="22"/>
    <col min="7169" max="7169" width="12.8984375" style="22" customWidth="1"/>
    <col min="7170" max="7173" width="18.59765625" style="22" customWidth="1"/>
    <col min="7174" max="7178" width="17.19921875" style="22" customWidth="1"/>
    <col min="7179" max="7179" width="2.69921875" style="22" customWidth="1"/>
    <col min="7180" max="7424" width="9" style="22"/>
    <col min="7425" max="7425" width="12.8984375" style="22" customWidth="1"/>
    <col min="7426" max="7429" width="18.59765625" style="22" customWidth="1"/>
    <col min="7430" max="7434" width="17.19921875" style="22" customWidth="1"/>
    <col min="7435" max="7435" width="2.69921875" style="22" customWidth="1"/>
    <col min="7436" max="7680" width="9" style="22"/>
    <col min="7681" max="7681" width="12.8984375" style="22" customWidth="1"/>
    <col min="7682" max="7685" width="18.59765625" style="22" customWidth="1"/>
    <col min="7686" max="7690" width="17.19921875" style="22" customWidth="1"/>
    <col min="7691" max="7691" width="2.69921875" style="22" customWidth="1"/>
    <col min="7692" max="7936" width="9" style="22"/>
    <col min="7937" max="7937" width="12.8984375" style="22" customWidth="1"/>
    <col min="7938" max="7941" width="18.59765625" style="22" customWidth="1"/>
    <col min="7942" max="7946" width="17.19921875" style="22" customWidth="1"/>
    <col min="7947" max="7947" width="2.69921875" style="22" customWidth="1"/>
    <col min="7948" max="8192" width="9" style="22"/>
    <col min="8193" max="8193" width="12.8984375" style="22" customWidth="1"/>
    <col min="8194" max="8197" width="18.59765625" style="22" customWidth="1"/>
    <col min="8198" max="8202" width="17.19921875" style="22" customWidth="1"/>
    <col min="8203" max="8203" width="2.69921875" style="22" customWidth="1"/>
    <col min="8204" max="8448" width="9" style="22"/>
    <col min="8449" max="8449" width="12.8984375" style="22" customWidth="1"/>
    <col min="8450" max="8453" width="18.59765625" style="22" customWidth="1"/>
    <col min="8454" max="8458" width="17.19921875" style="22" customWidth="1"/>
    <col min="8459" max="8459" width="2.69921875" style="22" customWidth="1"/>
    <col min="8460" max="8704" width="9" style="22"/>
    <col min="8705" max="8705" width="12.8984375" style="22" customWidth="1"/>
    <col min="8706" max="8709" width="18.59765625" style="22" customWidth="1"/>
    <col min="8710" max="8714" width="17.19921875" style="22" customWidth="1"/>
    <col min="8715" max="8715" width="2.69921875" style="22" customWidth="1"/>
    <col min="8716" max="8960" width="9" style="22"/>
    <col min="8961" max="8961" width="12.8984375" style="22" customWidth="1"/>
    <col min="8962" max="8965" width="18.59765625" style="22" customWidth="1"/>
    <col min="8966" max="8970" width="17.19921875" style="22" customWidth="1"/>
    <col min="8971" max="8971" width="2.69921875" style="22" customWidth="1"/>
    <col min="8972" max="9216" width="9" style="22"/>
    <col min="9217" max="9217" width="12.8984375" style="22" customWidth="1"/>
    <col min="9218" max="9221" width="18.59765625" style="22" customWidth="1"/>
    <col min="9222" max="9226" width="17.19921875" style="22" customWidth="1"/>
    <col min="9227" max="9227" width="2.69921875" style="22" customWidth="1"/>
    <col min="9228" max="9472" width="9" style="22"/>
    <col min="9473" max="9473" width="12.8984375" style="22" customWidth="1"/>
    <col min="9474" max="9477" width="18.59765625" style="22" customWidth="1"/>
    <col min="9478" max="9482" width="17.19921875" style="22" customWidth="1"/>
    <col min="9483" max="9483" width="2.69921875" style="22" customWidth="1"/>
    <col min="9484" max="9728" width="9" style="22"/>
    <col min="9729" max="9729" width="12.8984375" style="22" customWidth="1"/>
    <col min="9730" max="9733" width="18.59765625" style="22" customWidth="1"/>
    <col min="9734" max="9738" width="17.19921875" style="22" customWidth="1"/>
    <col min="9739" max="9739" width="2.69921875" style="22" customWidth="1"/>
    <col min="9740" max="9984" width="9" style="22"/>
    <col min="9985" max="9985" width="12.8984375" style="22" customWidth="1"/>
    <col min="9986" max="9989" width="18.59765625" style="22" customWidth="1"/>
    <col min="9990" max="9994" width="17.19921875" style="22" customWidth="1"/>
    <col min="9995" max="9995" width="2.69921875" style="22" customWidth="1"/>
    <col min="9996" max="10240" width="9" style="22"/>
    <col min="10241" max="10241" width="12.8984375" style="22" customWidth="1"/>
    <col min="10242" max="10245" width="18.59765625" style="22" customWidth="1"/>
    <col min="10246" max="10250" width="17.19921875" style="22" customWidth="1"/>
    <col min="10251" max="10251" width="2.69921875" style="22" customWidth="1"/>
    <col min="10252" max="10496" width="9" style="22"/>
    <col min="10497" max="10497" width="12.8984375" style="22" customWidth="1"/>
    <col min="10498" max="10501" width="18.59765625" style="22" customWidth="1"/>
    <col min="10502" max="10506" width="17.19921875" style="22" customWidth="1"/>
    <col min="10507" max="10507" width="2.69921875" style="22" customWidth="1"/>
    <col min="10508" max="10752" width="9" style="22"/>
    <col min="10753" max="10753" width="12.8984375" style="22" customWidth="1"/>
    <col min="10754" max="10757" width="18.59765625" style="22" customWidth="1"/>
    <col min="10758" max="10762" width="17.19921875" style="22" customWidth="1"/>
    <col min="10763" max="10763" width="2.69921875" style="22" customWidth="1"/>
    <col min="10764" max="11008" width="9" style="22"/>
    <col min="11009" max="11009" width="12.8984375" style="22" customWidth="1"/>
    <col min="11010" max="11013" width="18.59765625" style="22" customWidth="1"/>
    <col min="11014" max="11018" width="17.19921875" style="22" customWidth="1"/>
    <col min="11019" max="11019" width="2.69921875" style="22" customWidth="1"/>
    <col min="11020" max="11264" width="9" style="22"/>
    <col min="11265" max="11265" width="12.8984375" style="22" customWidth="1"/>
    <col min="11266" max="11269" width="18.59765625" style="22" customWidth="1"/>
    <col min="11270" max="11274" width="17.19921875" style="22" customWidth="1"/>
    <col min="11275" max="11275" width="2.69921875" style="22" customWidth="1"/>
    <col min="11276" max="11520" width="9" style="22"/>
    <col min="11521" max="11521" width="12.8984375" style="22" customWidth="1"/>
    <col min="11522" max="11525" width="18.59765625" style="22" customWidth="1"/>
    <col min="11526" max="11530" width="17.19921875" style="22" customWidth="1"/>
    <col min="11531" max="11531" width="2.69921875" style="22" customWidth="1"/>
    <col min="11532" max="11776" width="9" style="22"/>
    <col min="11777" max="11777" width="12.8984375" style="22" customWidth="1"/>
    <col min="11778" max="11781" width="18.59765625" style="22" customWidth="1"/>
    <col min="11782" max="11786" width="17.19921875" style="22" customWidth="1"/>
    <col min="11787" max="11787" width="2.69921875" style="22" customWidth="1"/>
    <col min="11788" max="12032" width="9" style="22"/>
    <col min="12033" max="12033" width="12.8984375" style="22" customWidth="1"/>
    <col min="12034" max="12037" width="18.59765625" style="22" customWidth="1"/>
    <col min="12038" max="12042" width="17.19921875" style="22" customWidth="1"/>
    <col min="12043" max="12043" width="2.69921875" style="22" customWidth="1"/>
    <col min="12044" max="12288" width="9" style="22"/>
    <col min="12289" max="12289" width="12.8984375" style="22" customWidth="1"/>
    <col min="12290" max="12293" width="18.59765625" style="22" customWidth="1"/>
    <col min="12294" max="12298" width="17.19921875" style="22" customWidth="1"/>
    <col min="12299" max="12299" width="2.69921875" style="22" customWidth="1"/>
    <col min="12300" max="12544" width="9" style="22"/>
    <col min="12545" max="12545" width="12.8984375" style="22" customWidth="1"/>
    <col min="12546" max="12549" width="18.59765625" style="22" customWidth="1"/>
    <col min="12550" max="12554" width="17.19921875" style="22" customWidth="1"/>
    <col min="12555" max="12555" width="2.69921875" style="22" customWidth="1"/>
    <col min="12556" max="12800" width="9" style="22"/>
    <col min="12801" max="12801" width="12.8984375" style="22" customWidth="1"/>
    <col min="12802" max="12805" width="18.59765625" style="22" customWidth="1"/>
    <col min="12806" max="12810" width="17.19921875" style="22" customWidth="1"/>
    <col min="12811" max="12811" width="2.69921875" style="22" customWidth="1"/>
    <col min="12812" max="13056" width="9" style="22"/>
    <col min="13057" max="13057" width="12.8984375" style="22" customWidth="1"/>
    <col min="13058" max="13061" width="18.59765625" style="22" customWidth="1"/>
    <col min="13062" max="13066" width="17.19921875" style="22" customWidth="1"/>
    <col min="13067" max="13067" width="2.69921875" style="22" customWidth="1"/>
    <col min="13068" max="13312" width="9" style="22"/>
    <col min="13313" max="13313" width="12.8984375" style="22" customWidth="1"/>
    <col min="13314" max="13317" width="18.59765625" style="22" customWidth="1"/>
    <col min="13318" max="13322" width="17.19921875" style="22" customWidth="1"/>
    <col min="13323" max="13323" width="2.69921875" style="22" customWidth="1"/>
    <col min="13324" max="13568" width="9" style="22"/>
    <col min="13569" max="13569" width="12.8984375" style="22" customWidth="1"/>
    <col min="13570" max="13573" width="18.59765625" style="22" customWidth="1"/>
    <col min="13574" max="13578" width="17.19921875" style="22" customWidth="1"/>
    <col min="13579" max="13579" width="2.69921875" style="22" customWidth="1"/>
    <col min="13580" max="13824" width="9" style="22"/>
    <col min="13825" max="13825" width="12.8984375" style="22" customWidth="1"/>
    <col min="13826" max="13829" width="18.59765625" style="22" customWidth="1"/>
    <col min="13830" max="13834" width="17.19921875" style="22" customWidth="1"/>
    <col min="13835" max="13835" width="2.69921875" style="22" customWidth="1"/>
    <col min="13836" max="14080" width="9" style="22"/>
    <col min="14081" max="14081" width="12.8984375" style="22" customWidth="1"/>
    <col min="14082" max="14085" width="18.59765625" style="22" customWidth="1"/>
    <col min="14086" max="14090" width="17.19921875" style="22" customWidth="1"/>
    <col min="14091" max="14091" width="2.69921875" style="22" customWidth="1"/>
    <col min="14092" max="14336" width="9" style="22"/>
    <col min="14337" max="14337" width="12.8984375" style="22" customWidth="1"/>
    <col min="14338" max="14341" width="18.59765625" style="22" customWidth="1"/>
    <col min="14342" max="14346" width="17.19921875" style="22" customWidth="1"/>
    <col min="14347" max="14347" width="2.69921875" style="22" customWidth="1"/>
    <col min="14348" max="14592" width="9" style="22"/>
    <col min="14593" max="14593" width="12.8984375" style="22" customWidth="1"/>
    <col min="14594" max="14597" width="18.59765625" style="22" customWidth="1"/>
    <col min="14598" max="14602" width="17.19921875" style="22" customWidth="1"/>
    <col min="14603" max="14603" width="2.69921875" style="22" customWidth="1"/>
    <col min="14604" max="14848" width="9" style="22"/>
    <col min="14849" max="14849" width="12.8984375" style="22" customWidth="1"/>
    <col min="14850" max="14853" width="18.59765625" style="22" customWidth="1"/>
    <col min="14854" max="14858" width="17.19921875" style="22" customWidth="1"/>
    <col min="14859" max="14859" width="2.69921875" style="22" customWidth="1"/>
    <col min="14860" max="15104" width="9" style="22"/>
    <col min="15105" max="15105" width="12.8984375" style="22" customWidth="1"/>
    <col min="15106" max="15109" width="18.59765625" style="22" customWidth="1"/>
    <col min="15110" max="15114" width="17.19921875" style="22" customWidth="1"/>
    <col min="15115" max="15115" width="2.69921875" style="22" customWidth="1"/>
    <col min="15116" max="15360" width="9" style="22"/>
    <col min="15361" max="15361" width="12.8984375" style="22" customWidth="1"/>
    <col min="15362" max="15365" width="18.59765625" style="22" customWidth="1"/>
    <col min="15366" max="15370" width="17.19921875" style="22" customWidth="1"/>
    <col min="15371" max="15371" width="2.69921875" style="22" customWidth="1"/>
    <col min="15372" max="15616" width="9" style="22"/>
    <col min="15617" max="15617" width="12.8984375" style="22" customWidth="1"/>
    <col min="15618" max="15621" width="18.59765625" style="22" customWidth="1"/>
    <col min="15622" max="15626" width="17.19921875" style="22" customWidth="1"/>
    <col min="15627" max="15627" width="2.69921875" style="22" customWidth="1"/>
    <col min="15628" max="15872" width="9" style="22"/>
    <col min="15873" max="15873" width="12.8984375" style="22" customWidth="1"/>
    <col min="15874" max="15877" width="18.59765625" style="22" customWidth="1"/>
    <col min="15878" max="15882" width="17.19921875" style="22" customWidth="1"/>
    <col min="15883" max="15883" width="2.69921875" style="22" customWidth="1"/>
    <col min="15884" max="16128" width="9" style="22"/>
    <col min="16129" max="16129" width="12.8984375" style="22" customWidth="1"/>
    <col min="16130" max="16133" width="18.59765625" style="22" customWidth="1"/>
    <col min="16134" max="16138" width="17.19921875" style="22" customWidth="1"/>
    <col min="16139" max="16139" width="2.69921875" style="22" customWidth="1"/>
    <col min="16140" max="16384" width="9" style="22"/>
  </cols>
  <sheetData>
    <row r="2" spans="1:11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7.2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6" customFormat="1" ht="17.25" customHeight="1">
      <c r="J4" s="46"/>
      <c r="K4" s="46" t="s">
        <v>114</v>
      </c>
    </row>
    <row r="5" spans="1:11" s="1" customFormat="1" ht="17.25" customHeight="1">
      <c r="A5" s="89" t="s">
        <v>115</v>
      </c>
      <c r="B5" s="23" t="s">
        <v>425</v>
      </c>
      <c r="C5" s="23" t="s">
        <v>426</v>
      </c>
      <c r="D5" s="151" t="s">
        <v>522</v>
      </c>
      <c r="E5" s="151"/>
      <c r="F5" s="151"/>
      <c r="G5" s="151"/>
      <c r="H5" s="151"/>
      <c r="I5" s="151"/>
      <c r="J5" s="151"/>
      <c r="K5" s="86" t="s">
        <v>18</v>
      </c>
    </row>
    <row r="6" spans="1:11" s="1" customFormat="1" ht="17.25" customHeight="1">
      <c r="A6" s="90"/>
      <c r="B6" s="93" t="s">
        <v>427</v>
      </c>
      <c r="C6" s="93" t="s">
        <v>428</v>
      </c>
      <c r="D6" s="24" t="s">
        <v>493</v>
      </c>
      <c r="E6" s="24" t="s">
        <v>495</v>
      </c>
      <c r="F6" s="24" t="s">
        <v>497</v>
      </c>
      <c r="G6" s="24" t="s">
        <v>499</v>
      </c>
      <c r="H6" s="24" t="s">
        <v>501</v>
      </c>
      <c r="I6" s="94" t="s">
        <v>506</v>
      </c>
      <c r="J6" s="94"/>
      <c r="K6" s="114"/>
    </row>
    <row r="7" spans="1:11" s="1" customFormat="1" ht="17.25" customHeight="1">
      <c r="A7" s="90"/>
      <c r="B7" s="93"/>
      <c r="C7" s="93"/>
      <c r="D7" s="49" t="s">
        <v>429</v>
      </c>
      <c r="E7" s="49" t="s">
        <v>430</v>
      </c>
      <c r="F7" s="49" t="s">
        <v>431</v>
      </c>
      <c r="G7" s="49" t="s">
        <v>432</v>
      </c>
      <c r="H7" s="49" t="s">
        <v>433</v>
      </c>
      <c r="I7" s="92" t="s">
        <v>434</v>
      </c>
      <c r="J7" s="92" t="s">
        <v>435</v>
      </c>
      <c r="K7" s="114"/>
    </row>
    <row r="8" spans="1:11" s="1" customFormat="1" ht="17.25" customHeight="1">
      <c r="A8" s="91"/>
      <c r="B8" s="25"/>
      <c r="C8" s="25"/>
      <c r="D8" s="25"/>
      <c r="E8" s="25"/>
      <c r="F8" s="25"/>
      <c r="G8" s="25"/>
      <c r="H8" s="25"/>
      <c r="I8" s="94"/>
      <c r="J8" s="94"/>
      <c r="K8" s="115"/>
    </row>
    <row r="9" spans="1:11" s="70" customFormat="1" ht="17.25" customHeight="1">
      <c r="A9" s="53" t="s">
        <v>146</v>
      </c>
      <c r="B9" s="69">
        <f>SUM(B10+B11)</f>
        <v>54172824</v>
      </c>
      <c r="C9" s="69">
        <f t="shared" ref="C9:J9" si="0">SUM(C10+C11)</f>
        <v>225736829</v>
      </c>
      <c r="D9" s="69">
        <f t="shared" si="0"/>
        <v>54313881</v>
      </c>
      <c r="E9" s="69">
        <f t="shared" si="0"/>
        <v>49780392</v>
      </c>
      <c r="F9" s="69">
        <f t="shared" si="0"/>
        <v>27068539</v>
      </c>
      <c r="G9" s="69">
        <f t="shared" si="0"/>
        <v>616878</v>
      </c>
      <c r="H9" s="69">
        <f t="shared" si="0"/>
        <v>38006161</v>
      </c>
      <c r="I9" s="69">
        <f t="shared" si="0"/>
        <v>14615945</v>
      </c>
      <c r="J9" s="69">
        <f t="shared" si="0"/>
        <v>41335033</v>
      </c>
      <c r="K9" s="56" t="s">
        <v>147</v>
      </c>
    </row>
    <row r="10" spans="1:11" s="70" customFormat="1" ht="17.25" customHeight="1">
      <c r="A10" s="58" t="s">
        <v>148</v>
      </c>
      <c r="B10" s="67">
        <f t="shared" ref="B10:J10" si="1">SUM(B12:B37)</f>
        <v>51402582</v>
      </c>
      <c r="C10" s="67">
        <f t="shared" si="1"/>
        <v>218850958</v>
      </c>
      <c r="D10" s="67">
        <f t="shared" si="1"/>
        <v>52861014</v>
      </c>
      <c r="E10" s="67">
        <f t="shared" si="1"/>
        <v>48158753</v>
      </c>
      <c r="F10" s="67">
        <f t="shared" si="1"/>
        <v>25864767</v>
      </c>
      <c r="G10" s="67">
        <f t="shared" si="1"/>
        <v>616878</v>
      </c>
      <c r="H10" s="67">
        <f t="shared" si="1"/>
        <v>36670783</v>
      </c>
      <c r="I10" s="67">
        <f t="shared" si="1"/>
        <v>14152198</v>
      </c>
      <c r="J10" s="67">
        <f t="shared" si="1"/>
        <v>40526565</v>
      </c>
      <c r="K10" s="61" t="s">
        <v>249</v>
      </c>
    </row>
    <row r="11" spans="1:11" s="70" customFormat="1" ht="17.25" customHeight="1">
      <c r="A11" s="62" t="s">
        <v>150</v>
      </c>
      <c r="B11" s="68">
        <f>SUM(B38:B50)</f>
        <v>2770242</v>
      </c>
      <c r="C11" s="68">
        <f t="shared" ref="C11:J11" si="2">SUM(C38:C50)</f>
        <v>6885871</v>
      </c>
      <c r="D11" s="68">
        <f t="shared" si="2"/>
        <v>1452867</v>
      </c>
      <c r="E11" s="68">
        <f t="shared" si="2"/>
        <v>1621639</v>
      </c>
      <c r="F11" s="68">
        <f t="shared" si="2"/>
        <v>1203772</v>
      </c>
      <c r="G11" s="68">
        <f t="shared" si="2"/>
        <v>0</v>
      </c>
      <c r="H11" s="68">
        <f t="shared" si="2"/>
        <v>1335378</v>
      </c>
      <c r="I11" s="68">
        <f t="shared" si="2"/>
        <v>463747</v>
      </c>
      <c r="J11" s="68">
        <f t="shared" si="2"/>
        <v>808468</v>
      </c>
      <c r="K11" s="65" t="s">
        <v>151</v>
      </c>
    </row>
    <row r="12" spans="1:11" ht="17.25" customHeight="1">
      <c r="A12" s="16" t="s">
        <v>152</v>
      </c>
      <c r="B12" s="78">
        <v>6324855</v>
      </c>
      <c r="C12" s="78">
        <v>24685539</v>
      </c>
      <c r="D12" s="78">
        <v>5176529</v>
      </c>
      <c r="E12" s="78">
        <v>5239613</v>
      </c>
      <c r="F12" s="78">
        <v>3315321</v>
      </c>
      <c r="G12" s="78">
        <v>0</v>
      </c>
      <c r="H12" s="78">
        <v>2865201</v>
      </c>
      <c r="I12" s="78">
        <v>1463522</v>
      </c>
      <c r="J12" s="78">
        <v>6625353</v>
      </c>
      <c r="K12" s="30" t="s">
        <v>153</v>
      </c>
    </row>
    <row r="13" spans="1:11" ht="17.25" customHeight="1">
      <c r="A13" s="16" t="s">
        <v>154</v>
      </c>
      <c r="B13" s="78">
        <v>2535909</v>
      </c>
      <c r="C13" s="78">
        <v>13514464</v>
      </c>
      <c r="D13" s="78">
        <v>1950834</v>
      </c>
      <c r="E13" s="78">
        <v>2389171</v>
      </c>
      <c r="F13" s="78">
        <v>938254</v>
      </c>
      <c r="G13" s="78">
        <v>0</v>
      </c>
      <c r="H13" s="78">
        <v>2256521</v>
      </c>
      <c r="I13" s="78">
        <v>742306</v>
      </c>
      <c r="J13" s="78">
        <v>5237378</v>
      </c>
      <c r="K13" s="12" t="s">
        <v>155</v>
      </c>
    </row>
    <row r="14" spans="1:11" ht="17.25" customHeight="1">
      <c r="A14" s="16" t="s">
        <v>156</v>
      </c>
      <c r="B14" s="78">
        <v>1979347</v>
      </c>
      <c r="C14" s="78">
        <v>12945882</v>
      </c>
      <c r="D14" s="78">
        <v>4763761</v>
      </c>
      <c r="E14" s="78">
        <v>2136246</v>
      </c>
      <c r="F14" s="78">
        <v>2427563</v>
      </c>
      <c r="G14" s="78">
        <v>0</v>
      </c>
      <c r="H14" s="78">
        <v>1574633</v>
      </c>
      <c r="I14" s="78">
        <v>1030591</v>
      </c>
      <c r="J14" s="78">
        <v>1013088</v>
      </c>
      <c r="K14" s="12" t="s">
        <v>157</v>
      </c>
    </row>
    <row r="15" spans="1:11" ht="17.25" customHeight="1">
      <c r="A15" s="16" t="s">
        <v>158</v>
      </c>
      <c r="B15" s="78">
        <v>2225030</v>
      </c>
      <c r="C15" s="78">
        <v>9467535</v>
      </c>
      <c r="D15" s="78">
        <v>2661693</v>
      </c>
      <c r="E15" s="78">
        <v>2171651</v>
      </c>
      <c r="F15" s="78">
        <v>1117565</v>
      </c>
      <c r="G15" s="78">
        <v>0</v>
      </c>
      <c r="H15" s="78">
        <v>996270</v>
      </c>
      <c r="I15" s="78">
        <v>660873</v>
      </c>
      <c r="J15" s="78">
        <v>1859483</v>
      </c>
      <c r="K15" s="12" t="s">
        <v>159</v>
      </c>
    </row>
    <row r="16" spans="1:11" ht="17.25" customHeight="1">
      <c r="A16" s="16" t="s">
        <v>160</v>
      </c>
      <c r="B16" s="78">
        <v>1668704</v>
      </c>
      <c r="C16" s="78">
        <v>6709460</v>
      </c>
      <c r="D16" s="78">
        <v>1259705</v>
      </c>
      <c r="E16" s="78">
        <v>1254974</v>
      </c>
      <c r="F16" s="78">
        <v>1318156</v>
      </c>
      <c r="G16" s="78">
        <v>0</v>
      </c>
      <c r="H16" s="78">
        <v>1034172</v>
      </c>
      <c r="I16" s="78">
        <v>664142</v>
      </c>
      <c r="J16" s="78">
        <v>1178311</v>
      </c>
      <c r="K16" s="12" t="s">
        <v>161</v>
      </c>
    </row>
    <row r="17" spans="1:11" ht="17.25" customHeight="1">
      <c r="A17" s="14" t="s">
        <v>162</v>
      </c>
      <c r="B17" s="77">
        <v>2939773</v>
      </c>
      <c r="C17" s="77">
        <v>21944844</v>
      </c>
      <c r="D17" s="77">
        <v>5193972</v>
      </c>
      <c r="E17" s="77">
        <v>5951089</v>
      </c>
      <c r="F17" s="77">
        <v>2801608</v>
      </c>
      <c r="G17" s="77">
        <v>21111</v>
      </c>
      <c r="H17" s="77">
        <v>3991074</v>
      </c>
      <c r="I17" s="77">
        <v>1435676</v>
      </c>
      <c r="J17" s="77">
        <v>2550314</v>
      </c>
      <c r="K17" s="15" t="s">
        <v>163</v>
      </c>
    </row>
    <row r="18" spans="1:11" ht="17.25" customHeight="1">
      <c r="A18" s="16" t="s">
        <v>164</v>
      </c>
      <c r="B18" s="78">
        <v>1378206</v>
      </c>
      <c r="C18" s="78">
        <v>7085625</v>
      </c>
      <c r="D18" s="78">
        <v>1080389</v>
      </c>
      <c r="E18" s="78">
        <v>924257</v>
      </c>
      <c r="F18" s="78">
        <v>874154</v>
      </c>
      <c r="G18" s="78">
        <v>0</v>
      </c>
      <c r="H18" s="78">
        <v>871395</v>
      </c>
      <c r="I18" s="78">
        <v>391701</v>
      </c>
      <c r="J18" s="78">
        <v>2943729</v>
      </c>
      <c r="K18" s="12" t="s">
        <v>165</v>
      </c>
    </row>
    <row r="19" spans="1:11" ht="17.25" customHeight="1">
      <c r="A19" s="16" t="s">
        <v>166</v>
      </c>
      <c r="B19" s="78">
        <v>2729675</v>
      </c>
      <c r="C19" s="78">
        <v>10984896</v>
      </c>
      <c r="D19" s="78">
        <v>3108745</v>
      </c>
      <c r="E19" s="78">
        <v>2716764</v>
      </c>
      <c r="F19" s="78">
        <v>1011668</v>
      </c>
      <c r="G19" s="78">
        <v>0</v>
      </c>
      <c r="H19" s="78">
        <v>2237268</v>
      </c>
      <c r="I19" s="78">
        <v>862581</v>
      </c>
      <c r="J19" s="78">
        <v>1047870</v>
      </c>
      <c r="K19" s="12" t="s">
        <v>167</v>
      </c>
    </row>
    <row r="20" spans="1:11" ht="17.25" customHeight="1">
      <c r="A20" s="16" t="s">
        <v>168</v>
      </c>
      <c r="B20" s="78">
        <v>4595611</v>
      </c>
      <c r="C20" s="78">
        <v>19559901</v>
      </c>
      <c r="D20" s="78">
        <v>4849409</v>
      </c>
      <c r="E20" s="78">
        <v>4179688</v>
      </c>
      <c r="F20" s="78">
        <v>2347429</v>
      </c>
      <c r="G20" s="78">
        <v>0</v>
      </c>
      <c r="H20" s="78">
        <v>3848211</v>
      </c>
      <c r="I20" s="78">
        <v>1176026</v>
      </c>
      <c r="J20" s="78">
        <v>3159138</v>
      </c>
      <c r="K20" s="12" t="s">
        <v>151</v>
      </c>
    </row>
    <row r="21" spans="1:11" ht="17.25" customHeight="1">
      <c r="A21" s="17" t="s">
        <v>169</v>
      </c>
      <c r="B21" s="79">
        <v>1575349</v>
      </c>
      <c r="C21" s="79">
        <v>4038784</v>
      </c>
      <c r="D21" s="79">
        <v>668212</v>
      </c>
      <c r="E21" s="79">
        <v>1016982</v>
      </c>
      <c r="F21" s="79">
        <v>491116</v>
      </c>
      <c r="G21" s="79">
        <v>0</v>
      </c>
      <c r="H21" s="79">
        <v>712985</v>
      </c>
      <c r="I21" s="79">
        <v>322042</v>
      </c>
      <c r="J21" s="79">
        <v>827447</v>
      </c>
      <c r="K21" s="18" t="s">
        <v>170</v>
      </c>
    </row>
    <row r="22" spans="1:11" ht="17.25" customHeight="1">
      <c r="A22" s="16" t="s">
        <v>171</v>
      </c>
      <c r="B22" s="78">
        <v>2222537</v>
      </c>
      <c r="C22" s="78">
        <v>9907846</v>
      </c>
      <c r="D22" s="78">
        <v>2278658</v>
      </c>
      <c r="E22" s="78">
        <v>3032963</v>
      </c>
      <c r="F22" s="78">
        <v>1076304</v>
      </c>
      <c r="G22" s="78">
        <v>0</v>
      </c>
      <c r="H22" s="78">
        <v>1606183</v>
      </c>
      <c r="I22" s="78">
        <v>449741</v>
      </c>
      <c r="J22" s="78">
        <v>1463997</v>
      </c>
      <c r="K22" s="12" t="s">
        <v>172</v>
      </c>
    </row>
    <row r="23" spans="1:11" ht="17.25" customHeight="1">
      <c r="A23" s="16" t="s">
        <v>173</v>
      </c>
      <c r="B23" s="78">
        <v>2247475</v>
      </c>
      <c r="C23" s="78">
        <v>7097324</v>
      </c>
      <c r="D23" s="78">
        <v>1891455</v>
      </c>
      <c r="E23" s="78">
        <v>1513851</v>
      </c>
      <c r="F23" s="78">
        <v>792596</v>
      </c>
      <c r="G23" s="78">
        <v>560152</v>
      </c>
      <c r="H23" s="78">
        <v>1171991</v>
      </c>
      <c r="I23" s="78">
        <v>300068</v>
      </c>
      <c r="J23" s="78">
        <v>867211</v>
      </c>
      <c r="K23" s="12" t="s">
        <v>174</v>
      </c>
    </row>
    <row r="24" spans="1:11" ht="17.25" customHeight="1">
      <c r="A24" s="16" t="s">
        <v>175</v>
      </c>
      <c r="B24" s="78">
        <v>1714341</v>
      </c>
      <c r="C24" s="78">
        <v>6603629</v>
      </c>
      <c r="D24" s="78">
        <v>1796446</v>
      </c>
      <c r="E24" s="78">
        <v>1574177</v>
      </c>
      <c r="F24" s="78">
        <v>914133</v>
      </c>
      <c r="G24" s="78">
        <v>0</v>
      </c>
      <c r="H24" s="78">
        <v>1182119</v>
      </c>
      <c r="I24" s="78">
        <v>425213</v>
      </c>
      <c r="J24" s="78">
        <v>711541</v>
      </c>
      <c r="K24" s="12" t="s">
        <v>176</v>
      </c>
    </row>
    <row r="25" spans="1:11" ht="17.25" customHeight="1">
      <c r="A25" s="16" t="s">
        <v>177</v>
      </c>
      <c r="B25" s="78">
        <v>1761915</v>
      </c>
      <c r="C25" s="78">
        <v>6919668</v>
      </c>
      <c r="D25" s="78">
        <v>1769797</v>
      </c>
      <c r="E25" s="78">
        <v>1736256</v>
      </c>
      <c r="F25" s="78">
        <v>499263</v>
      </c>
      <c r="G25" s="78">
        <v>0</v>
      </c>
      <c r="H25" s="78">
        <v>1501493</v>
      </c>
      <c r="I25" s="78">
        <v>352146</v>
      </c>
      <c r="J25" s="78">
        <v>1060713</v>
      </c>
      <c r="K25" s="12" t="s">
        <v>178</v>
      </c>
    </row>
    <row r="26" spans="1:11" ht="17.25" customHeight="1">
      <c r="A26" s="17" t="s">
        <v>179</v>
      </c>
      <c r="B26" s="79">
        <v>1118299</v>
      </c>
      <c r="C26" s="79">
        <v>6565908</v>
      </c>
      <c r="D26" s="79">
        <v>1053951</v>
      </c>
      <c r="E26" s="79">
        <v>1389290</v>
      </c>
      <c r="F26" s="79">
        <v>294696</v>
      </c>
      <c r="G26" s="79">
        <v>0</v>
      </c>
      <c r="H26" s="79">
        <v>821446</v>
      </c>
      <c r="I26" s="79">
        <v>253980</v>
      </c>
      <c r="J26" s="79">
        <v>2752545</v>
      </c>
      <c r="K26" s="18" t="s">
        <v>180</v>
      </c>
    </row>
    <row r="27" spans="1:11" ht="17.25" customHeight="1">
      <c r="A27" s="16" t="s">
        <v>181</v>
      </c>
      <c r="B27" s="78">
        <v>875453</v>
      </c>
      <c r="C27" s="78">
        <v>5021567</v>
      </c>
      <c r="D27" s="78">
        <v>1404559</v>
      </c>
      <c r="E27" s="78">
        <v>771142</v>
      </c>
      <c r="F27" s="78">
        <v>515545</v>
      </c>
      <c r="G27" s="78">
        <v>0</v>
      </c>
      <c r="H27" s="78">
        <v>1504984</v>
      </c>
      <c r="I27" s="78">
        <v>252932</v>
      </c>
      <c r="J27" s="78">
        <v>572405</v>
      </c>
      <c r="K27" s="12" t="s">
        <v>182</v>
      </c>
    </row>
    <row r="28" spans="1:11" ht="17.25" customHeight="1">
      <c r="A28" s="16" t="s">
        <v>183</v>
      </c>
      <c r="B28" s="78">
        <v>1194203</v>
      </c>
      <c r="C28" s="78">
        <v>4084527</v>
      </c>
      <c r="D28" s="78">
        <v>781691</v>
      </c>
      <c r="E28" s="78">
        <v>848180</v>
      </c>
      <c r="F28" s="78">
        <v>864005</v>
      </c>
      <c r="G28" s="78">
        <v>0</v>
      </c>
      <c r="H28" s="78">
        <v>690945</v>
      </c>
      <c r="I28" s="78">
        <v>163700</v>
      </c>
      <c r="J28" s="78">
        <v>736006</v>
      </c>
      <c r="K28" s="12" t="s">
        <v>184</v>
      </c>
    </row>
    <row r="29" spans="1:11" ht="17.25" customHeight="1">
      <c r="A29" s="16" t="s">
        <v>185</v>
      </c>
      <c r="B29" s="78">
        <v>1135112</v>
      </c>
      <c r="C29" s="78">
        <v>3553747</v>
      </c>
      <c r="D29" s="78">
        <v>1067894</v>
      </c>
      <c r="E29" s="78">
        <v>580460</v>
      </c>
      <c r="F29" s="78">
        <v>286951</v>
      </c>
      <c r="G29" s="78">
        <v>0</v>
      </c>
      <c r="H29" s="78">
        <v>742313</v>
      </c>
      <c r="I29" s="78">
        <v>365403</v>
      </c>
      <c r="J29" s="78">
        <v>510726</v>
      </c>
      <c r="K29" s="12" t="s">
        <v>176</v>
      </c>
    </row>
    <row r="30" spans="1:11" ht="17.25" customHeight="1">
      <c r="A30" s="16" t="s">
        <v>186</v>
      </c>
      <c r="B30" s="78">
        <v>1030862</v>
      </c>
      <c r="C30" s="78">
        <v>3746604</v>
      </c>
      <c r="D30" s="78">
        <v>1057348</v>
      </c>
      <c r="E30" s="78">
        <v>977607</v>
      </c>
      <c r="F30" s="78">
        <v>454142</v>
      </c>
      <c r="G30" s="78">
        <v>0</v>
      </c>
      <c r="H30" s="78">
        <v>683613</v>
      </c>
      <c r="I30" s="78">
        <v>106211</v>
      </c>
      <c r="J30" s="78">
        <v>467683</v>
      </c>
      <c r="K30" s="12" t="s">
        <v>187</v>
      </c>
    </row>
    <row r="31" spans="1:11" ht="17.25" customHeight="1">
      <c r="A31" s="17" t="s">
        <v>188</v>
      </c>
      <c r="B31" s="79">
        <v>1547109</v>
      </c>
      <c r="C31" s="79">
        <v>4382531</v>
      </c>
      <c r="D31" s="79">
        <v>1079793</v>
      </c>
      <c r="E31" s="79">
        <v>1112815</v>
      </c>
      <c r="F31" s="79">
        <v>491488</v>
      </c>
      <c r="G31" s="79">
        <v>9343</v>
      </c>
      <c r="H31" s="79">
        <v>708384</v>
      </c>
      <c r="I31" s="79">
        <v>280260</v>
      </c>
      <c r="J31" s="79">
        <v>700448</v>
      </c>
      <c r="K31" s="18" t="s">
        <v>189</v>
      </c>
    </row>
    <row r="32" spans="1:11" ht="17.25" customHeight="1">
      <c r="A32" s="16" t="s">
        <v>190</v>
      </c>
      <c r="B32" s="78">
        <v>1268743</v>
      </c>
      <c r="C32" s="78">
        <v>3354150</v>
      </c>
      <c r="D32" s="78">
        <v>885252</v>
      </c>
      <c r="E32" s="78">
        <v>942668</v>
      </c>
      <c r="F32" s="78">
        <v>330799</v>
      </c>
      <c r="G32" s="78">
        <v>0</v>
      </c>
      <c r="H32" s="78">
        <v>405386</v>
      </c>
      <c r="I32" s="78">
        <v>186451</v>
      </c>
      <c r="J32" s="78">
        <v>603594</v>
      </c>
      <c r="K32" s="12" t="s">
        <v>80</v>
      </c>
    </row>
    <row r="33" spans="1:11" ht="17.25" customHeight="1">
      <c r="A33" s="16" t="s">
        <v>191</v>
      </c>
      <c r="B33" s="78">
        <v>1771368</v>
      </c>
      <c r="C33" s="78">
        <v>6641451</v>
      </c>
      <c r="D33" s="78">
        <v>2018550</v>
      </c>
      <c r="E33" s="78">
        <v>999323</v>
      </c>
      <c r="F33" s="78">
        <v>545717</v>
      </c>
      <c r="G33" s="78">
        <v>8047</v>
      </c>
      <c r="H33" s="78">
        <v>1577156</v>
      </c>
      <c r="I33" s="78">
        <v>638165</v>
      </c>
      <c r="J33" s="78">
        <v>854493</v>
      </c>
      <c r="K33" s="12" t="s">
        <v>192</v>
      </c>
    </row>
    <row r="34" spans="1:11" ht="17.25" customHeight="1">
      <c r="A34" s="16" t="s">
        <v>193</v>
      </c>
      <c r="B34" s="78">
        <v>1183119</v>
      </c>
      <c r="C34" s="78">
        <v>5737002</v>
      </c>
      <c r="D34" s="78">
        <v>1002649</v>
      </c>
      <c r="E34" s="78">
        <v>1492232</v>
      </c>
      <c r="F34" s="78">
        <v>849322</v>
      </c>
      <c r="G34" s="78">
        <v>18225</v>
      </c>
      <c r="H34" s="78">
        <v>1145901</v>
      </c>
      <c r="I34" s="78">
        <v>287478</v>
      </c>
      <c r="J34" s="78">
        <v>941195</v>
      </c>
      <c r="K34" s="12" t="s">
        <v>194</v>
      </c>
    </row>
    <row r="35" spans="1:11" ht="17.25" customHeight="1">
      <c r="A35" s="16" t="s">
        <v>195</v>
      </c>
      <c r="B35" s="78">
        <v>770639</v>
      </c>
      <c r="C35" s="78">
        <v>3035197</v>
      </c>
      <c r="D35" s="78">
        <v>833691</v>
      </c>
      <c r="E35" s="78">
        <v>755255</v>
      </c>
      <c r="F35" s="78">
        <v>178066</v>
      </c>
      <c r="G35" s="78">
        <v>0</v>
      </c>
      <c r="H35" s="78">
        <v>583315</v>
      </c>
      <c r="I35" s="78">
        <v>374362</v>
      </c>
      <c r="J35" s="78">
        <v>310508</v>
      </c>
      <c r="K35" s="12" t="s">
        <v>196</v>
      </c>
    </row>
    <row r="36" spans="1:11" ht="17.25" customHeight="1">
      <c r="A36" s="16" t="s">
        <v>197</v>
      </c>
      <c r="B36" s="78">
        <v>1079104</v>
      </c>
      <c r="C36" s="78">
        <v>3447399</v>
      </c>
      <c r="D36" s="78">
        <v>1068047</v>
      </c>
      <c r="E36" s="78">
        <v>648027</v>
      </c>
      <c r="F36" s="78">
        <v>381464</v>
      </c>
      <c r="G36" s="78">
        <v>0</v>
      </c>
      <c r="H36" s="78">
        <v>537838</v>
      </c>
      <c r="I36" s="78">
        <v>400324</v>
      </c>
      <c r="J36" s="78">
        <v>411699</v>
      </c>
      <c r="K36" s="12" t="s">
        <v>198</v>
      </c>
    </row>
    <row r="37" spans="1:11" ht="17.25" customHeight="1">
      <c r="A37" s="17" t="s">
        <v>199</v>
      </c>
      <c r="B37" s="79">
        <v>2529844</v>
      </c>
      <c r="C37" s="79">
        <v>7815478</v>
      </c>
      <c r="D37" s="79">
        <v>2157984</v>
      </c>
      <c r="E37" s="79">
        <v>1804072</v>
      </c>
      <c r="F37" s="79">
        <v>747442</v>
      </c>
      <c r="G37" s="79">
        <v>0</v>
      </c>
      <c r="H37" s="79">
        <v>1419986</v>
      </c>
      <c r="I37" s="79">
        <v>566304</v>
      </c>
      <c r="J37" s="79">
        <v>1119690</v>
      </c>
      <c r="K37" s="18" t="s">
        <v>200</v>
      </c>
    </row>
    <row r="38" spans="1:11" ht="17.25" customHeight="1">
      <c r="A38" s="16" t="s">
        <v>201</v>
      </c>
      <c r="B38" s="78">
        <v>659607</v>
      </c>
      <c r="C38" s="78">
        <v>1532376</v>
      </c>
      <c r="D38" s="78">
        <v>315946</v>
      </c>
      <c r="E38" s="78">
        <v>475408</v>
      </c>
      <c r="F38" s="78">
        <v>188499</v>
      </c>
      <c r="G38" s="78">
        <v>0</v>
      </c>
      <c r="H38" s="78">
        <v>324139</v>
      </c>
      <c r="I38" s="78">
        <v>70180</v>
      </c>
      <c r="J38" s="78">
        <v>158204</v>
      </c>
      <c r="K38" s="12" t="s">
        <v>202</v>
      </c>
    </row>
    <row r="39" spans="1:11" ht="17.25" customHeight="1">
      <c r="A39" s="16" t="s">
        <v>203</v>
      </c>
      <c r="B39" s="78">
        <v>344997</v>
      </c>
      <c r="C39" s="78">
        <v>1069842</v>
      </c>
      <c r="D39" s="78">
        <v>234812</v>
      </c>
      <c r="E39" s="78">
        <v>165262</v>
      </c>
      <c r="F39" s="78">
        <v>213361</v>
      </c>
      <c r="G39" s="78">
        <v>0</v>
      </c>
      <c r="H39" s="78">
        <v>110601</v>
      </c>
      <c r="I39" s="78">
        <v>205633</v>
      </c>
      <c r="J39" s="78">
        <v>140173</v>
      </c>
      <c r="K39" s="12" t="s">
        <v>174</v>
      </c>
    </row>
    <row r="40" spans="1:11" ht="17.25" customHeight="1">
      <c r="A40" s="16" t="s">
        <v>204</v>
      </c>
      <c r="B40" s="78">
        <v>230187</v>
      </c>
      <c r="C40" s="78">
        <v>219590</v>
      </c>
      <c r="D40" s="78">
        <v>55916</v>
      </c>
      <c r="E40" s="78">
        <v>32647</v>
      </c>
      <c r="F40" s="78">
        <v>28894</v>
      </c>
      <c r="G40" s="78">
        <v>0</v>
      </c>
      <c r="H40" s="78">
        <v>71444</v>
      </c>
      <c r="I40" s="78">
        <v>6558</v>
      </c>
      <c r="J40" s="78">
        <v>24131</v>
      </c>
      <c r="K40" s="12" t="s">
        <v>205</v>
      </c>
    </row>
    <row r="41" spans="1:11" ht="17.25" customHeight="1">
      <c r="A41" s="17" t="s">
        <v>206</v>
      </c>
      <c r="B41" s="79">
        <v>301913</v>
      </c>
      <c r="C41" s="79">
        <v>532510</v>
      </c>
      <c r="D41" s="79">
        <v>116655</v>
      </c>
      <c r="E41" s="79">
        <v>110759</v>
      </c>
      <c r="F41" s="79">
        <v>31349</v>
      </c>
      <c r="G41" s="79">
        <v>0</v>
      </c>
      <c r="H41" s="79">
        <v>202241</v>
      </c>
      <c r="I41" s="79">
        <v>23807</v>
      </c>
      <c r="J41" s="79">
        <v>47699</v>
      </c>
      <c r="K41" s="18" t="s">
        <v>207</v>
      </c>
    </row>
    <row r="42" spans="1:11" ht="17.25" customHeight="1">
      <c r="A42" s="16" t="s">
        <v>208</v>
      </c>
      <c r="B42" s="78">
        <v>296436</v>
      </c>
      <c r="C42" s="78">
        <v>689380</v>
      </c>
      <c r="D42" s="78">
        <v>180328</v>
      </c>
      <c r="E42" s="78">
        <v>156599</v>
      </c>
      <c r="F42" s="78">
        <v>126157</v>
      </c>
      <c r="G42" s="78">
        <v>0</v>
      </c>
      <c r="H42" s="78">
        <v>141178</v>
      </c>
      <c r="I42" s="78">
        <v>12819</v>
      </c>
      <c r="J42" s="78">
        <v>72299</v>
      </c>
      <c r="K42" s="15" t="s">
        <v>209</v>
      </c>
    </row>
    <row r="43" spans="1:11" ht="17.25" customHeight="1">
      <c r="A43" s="16" t="s">
        <v>210</v>
      </c>
      <c r="B43" s="78">
        <v>13165</v>
      </c>
      <c r="C43" s="78">
        <v>152465</v>
      </c>
      <c r="D43" s="78">
        <v>54738</v>
      </c>
      <c r="E43" s="78">
        <v>28332</v>
      </c>
      <c r="F43" s="78">
        <v>38770</v>
      </c>
      <c r="G43" s="78">
        <v>0</v>
      </c>
      <c r="H43" s="78">
        <v>10225</v>
      </c>
      <c r="I43" s="78">
        <v>3777</v>
      </c>
      <c r="J43" s="78">
        <v>16623</v>
      </c>
      <c r="K43" s="12" t="s">
        <v>211</v>
      </c>
    </row>
    <row r="44" spans="1:11" ht="17.25" customHeight="1">
      <c r="A44" s="16" t="s">
        <v>212</v>
      </c>
      <c r="B44" s="78">
        <v>89330</v>
      </c>
      <c r="C44" s="78">
        <v>381987</v>
      </c>
      <c r="D44" s="78">
        <v>153799</v>
      </c>
      <c r="E44" s="78">
        <v>57917</v>
      </c>
      <c r="F44" s="78">
        <v>59738</v>
      </c>
      <c r="G44" s="78">
        <v>0</v>
      </c>
      <c r="H44" s="78">
        <v>33915</v>
      </c>
      <c r="I44" s="78">
        <v>7204</v>
      </c>
      <c r="J44" s="78">
        <v>69414</v>
      </c>
      <c r="K44" s="12" t="s">
        <v>213</v>
      </c>
    </row>
    <row r="45" spans="1:11" ht="17.25" customHeight="1">
      <c r="A45" s="16" t="s">
        <v>214</v>
      </c>
      <c r="B45" s="78">
        <v>61270</v>
      </c>
      <c r="C45" s="78">
        <v>299849</v>
      </c>
      <c r="D45" s="78">
        <v>69031</v>
      </c>
      <c r="E45" s="78">
        <v>46282</v>
      </c>
      <c r="F45" s="78">
        <v>45969</v>
      </c>
      <c r="G45" s="78">
        <v>0</v>
      </c>
      <c r="H45" s="78">
        <v>62085</v>
      </c>
      <c r="I45" s="78">
        <v>11242</v>
      </c>
      <c r="J45" s="78">
        <v>65240</v>
      </c>
      <c r="K45" s="12" t="s">
        <v>215</v>
      </c>
    </row>
    <row r="46" spans="1:11" ht="17.25" customHeight="1">
      <c r="A46" s="16" t="s">
        <v>216</v>
      </c>
      <c r="B46" s="78">
        <v>239685</v>
      </c>
      <c r="C46" s="78">
        <v>394206</v>
      </c>
      <c r="D46" s="78">
        <v>121246</v>
      </c>
      <c r="E46" s="78">
        <v>60823</v>
      </c>
      <c r="F46" s="78">
        <v>48966</v>
      </c>
      <c r="G46" s="78">
        <v>0</v>
      </c>
      <c r="H46" s="78">
        <v>39671</v>
      </c>
      <c r="I46" s="78">
        <v>74375</v>
      </c>
      <c r="J46" s="78">
        <v>49125</v>
      </c>
      <c r="K46" s="12" t="s">
        <v>159</v>
      </c>
    </row>
    <row r="47" spans="1:11" ht="17.25" customHeight="1">
      <c r="A47" s="16" t="s">
        <v>217</v>
      </c>
      <c r="B47" s="78">
        <v>9145</v>
      </c>
      <c r="C47" s="78">
        <v>76096</v>
      </c>
      <c r="D47" s="78">
        <v>20336</v>
      </c>
      <c r="E47" s="78">
        <v>21737</v>
      </c>
      <c r="F47" s="78">
        <v>8120</v>
      </c>
      <c r="G47" s="78">
        <v>0</v>
      </c>
      <c r="H47" s="78">
        <v>9708</v>
      </c>
      <c r="I47" s="78">
        <v>1131</v>
      </c>
      <c r="J47" s="78">
        <v>15064</v>
      </c>
      <c r="K47" s="12" t="s">
        <v>218</v>
      </c>
    </row>
    <row r="48" spans="1:11" ht="17.25" customHeight="1">
      <c r="A48" s="16" t="s">
        <v>219</v>
      </c>
      <c r="B48" s="78">
        <v>453567</v>
      </c>
      <c r="C48" s="78">
        <v>823151</v>
      </c>
      <c r="D48" s="78">
        <v>59138</v>
      </c>
      <c r="E48" s="78">
        <v>176768</v>
      </c>
      <c r="F48" s="78">
        <v>131968</v>
      </c>
      <c r="G48" s="78">
        <v>0</v>
      </c>
      <c r="H48" s="78">
        <v>296224</v>
      </c>
      <c r="I48" s="78">
        <v>27004</v>
      </c>
      <c r="J48" s="78">
        <v>132049</v>
      </c>
      <c r="K48" s="12" t="s">
        <v>153</v>
      </c>
    </row>
    <row r="49" spans="1:11" ht="17.25" customHeight="1">
      <c r="A49" s="16" t="s">
        <v>529</v>
      </c>
      <c r="B49" s="78">
        <v>8741</v>
      </c>
      <c r="C49" s="78">
        <v>79644</v>
      </c>
      <c r="D49" s="78">
        <v>25376</v>
      </c>
      <c r="E49" s="78">
        <v>2412</v>
      </c>
      <c r="F49" s="78">
        <v>32879</v>
      </c>
      <c r="G49" s="78">
        <v>0</v>
      </c>
      <c r="H49" s="78">
        <v>3803</v>
      </c>
      <c r="I49" s="78">
        <v>0</v>
      </c>
      <c r="J49" s="78">
        <v>15174</v>
      </c>
      <c r="K49" s="12" t="s">
        <v>161</v>
      </c>
    </row>
    <row r="50" spans="1:11" ht="17.25" customHeight="1">
      <c r="A50" s="17" t="s">
        <v>220</v>
      </c>
      <c r="B50" s="79">
        <v>62199</v>
      </c>
      <c r="C50" s="79">
        <v>634775</v>
      </c>
      <c r="D50" s="79">
        <v>45546</v>
      </c>
      <c r="E50" s="79">
        <v>286693</v>
      </c>
      <c r="F50" s="79">
        <v>249102</v>
      </c>
      <c r="G50" s="79">
        <v>0</v>
      </c>
      <c r="H50" s="79">
        <v>30144</v>
      </c>
      <c r="I50" s="79">
        <v>20017</v>
      </c>
      <c r="J50" s="79">
        <v>3273</v>
      </c>
      <c r="K50" s="18" t="s">
        <v>221</v>
      </c>
    </row>
    <row r="51" spans="1:11" s="19" customFormat="1" ht="17.25" customHeight="1"/>
    <row r="63" spans="1:11" ht="17.25" customHeight="1">
      <c r="A63" s="22"/>
    </row>
    <row r="64" spans="1:11" ht="17.25" customHeight="1">
      <c r="A64" s="22"/>
    </row>
    <row r="65" s="22" customFormat="1" ht="17.25" customHeight="1"/>
    <row r="66" s="22" customFormat="1" ht="17.25" customHeight="1"/>
    <row r="67" s="22" customFormat="1" ht="17.25" customHeight="1"/>
    <row r="68" s="22" customFormat="1" ht="17.25" customHeight="1"/>
    <row r="69" s="22" customFormat="1" ht="17.25" customHeight="1"/>
    <row r="70" s="22" customFormat="1" ht="17.25" customHeight="1"/>
    <row r="71" s="22" customFormat="1" ht="17.25" customHeight="1"/>
    <row r="72" s="22" customFormat="1" ht="17.25" customHeight="1"/>
    <row r="73" s="22" customFormat="1" ht="17.25" customHeight="1"/>
    <row r="74" s="22" customFormat="1" ht="17.25" customHeight="1"/>
    <row r="75" s="22" customFormat="1" ht="17.25" customHeight="1"/>
    <row r="76" s="22" customFormat="1" ht="17.25" customHeight="1"/>
    <row r="77" s="22" customFormat="1" ht="17.25" customHeight="1"/>
    <row r="78" s="22" customFormat="1" ht="17.25" customHeight="1"/>
    <row r="79" s="22" customFormat="1" ht="17.25" customHeight="1"/>
    <row r="80" s="22" customFormat="1" ht="17.25" customHeight="1"/>
    <row r="81" s="22" customFormat="1" ht="17.25" customHeight="1"/>
    <row r="82" s="22" customFormat="1" ht="17.25" customHeight="1"/>
    <row r="83" s="22" customFormat="1" ht="17.25" customHeight="1"/>
    <row r="84" s="22" customFormat="1" ht="17.25" customHeight="1"/>
    <row r="85" s="22" customFormat="1" ht="17.25" customHeight="1"/>
    <row r="86" s="22" customFormat="1" ht="17.25" customHeight="1"/>
    <row r="87" s="22" customFormat="1" ht="17.25" customHeight="1"/>
    <row r="88" s="22" customFormat="1" ht="17.25" customHeight="1"/>
    <row r="89" s="22" customFormat="1" ht="17.25" customHeight="1"/>
    <row r="90" s="22" customFormat="1" ht="17.25" customHeight="1"/>
    <row r="91" s="22" customFormat="1" ht="17.25" customHeight="1"/>
    <row r="92" s="22" customFormat="1" ht="17.25" customHeight="1"/>
    <row r="93" s="22" customFormat="1" ht="17.25" customHeight="1"/>
    <row r="94" s="22" customFormat="1" ht="17.25" customHeight="1"/>
    <row r="95" s="22" customFormat="1" ht="17.25" customHeight="1"/>
    <row r="96" s="22" customFormat="1" ht="17.25" customHeight="1"/>
    <row r="97" s="22" customFormat="1" ht="17.25" customHeight="1"/>
    <row r="98" s="22" customFormat="1" ht="17.25" customHeight="1"/>
    <row r="99" s="22" customFormat="1" ht="17.25" customHeight="1"/>
    <row r="100" s="22" customFormat="1" ht="17.25" customHeight="1"/>
    <row r="101" s="22" customFormat="1" ht="17.25" customHeight="1"/>
    <row r="102" s="22" customFormat="1" ht="17.25" customHeight="1"/>
    <row r="103" s="22" customFormat="1" ht="17.25" customHeight="1"/>
    <row r="104" s="22" customFormat="1" ht="17.25" customHeight="1"/>
    <row r="105" s="22" customFormat="1" ht="17.25" customHeight="1"/>
    <row r="106" s="22" customFormat="1" ht="17.25" customHeight="1"/>
    <row r="107" s="22" customFormat="1" ht="17.25" customHeight="1"/>
    <row r="108" s="22" customFormat="1" ht="17.25" customHeight="1"/>
    <row r="109" s="22" customFormat="1" ht="17.25" customHeight="1"/>
    <row r="110" s="22" customFormat="1" ht="17.25" customHeight="1"/>
    <row r="111" s="22" customFormat="1" ht="17.25" customHeight="1"/>
    <row r="112" s="22" customFormat="1" ht="17.25" customHeight="1"/>
    <row r="113" s="22" customFormat="1" ht="17.25" customHeight="1"/>
    <row r="114" s="22" customFormat="1" ht="17.25" customHeight="1"/>
    <row r="115" s="22" customFormat="1" ht="17.25" customHeight="1"/>
    <row r="116" s="22" customFormat="1" ht="17.25" customHeight="1"/>
    <row r="117" s="22" customFormat="1" ht="17.25" customHeight="1"/>
    <row r="118" s="22" customFormat="1" ht="17.25" customHeight="1"/>
    <row r="119" s="22" customFormat="1" ht="17.25" customHeight="1"/>
    <row r="120" s="22" customFormat="1" ht="17.25" customHeight="1"/>
    <row r="121" s="22" customFormat="1" ht="17.25" customHeight="1"/>
    <row r="122" s="22" customFormat="1" ht="17.25" customHeight="1"/>
    <row r="123" s="22" customFormat="1" ht="17.25" customHeight="1"/>
    <row r="124" s="22" customFormat="1" ht="17.25" customHeight="1"/>
    <row r="125" s="22" customFormat="1" ht="17.25" customHeight="1"/>
    <row r="126" s="22" customFormat="1" ht="17.25" customHeight="1"/>
    <row r="127" s="22" customFormat="1" ht="17.25" customHeight="1"/>
    <row r="128" s="22" customFormat="1" ht="17.25" customHeight="1"/>
    <row r="129" s="22" customFormat="1" ht="17.25" customHeight="1"/>
    <row r="130" s="22" customFormat="1" ht="17.25" customHeight="1"/>
    <row r="131" s="22" customFormat="1" ht="17.25" customHeight="1"/>
    <row r="132" s="22" customFormat="1" ht="17.25" customHeight="1"/>
    <row r="133" s="22" customFormat="1" ht="17.25" customHeight="1"/>
    <row r="134" s="22" customFormat="1" ht="17.25" customHeight="1"/>
    <row r="135" s="22" customFormat="1" ht="17.25" customHeight="1"/>
    <row r="136" s="22" customFormat="1" ht="17.25" customHeight="1"/>
    <row r="137" s="22" customFormat="1" ht="17.25" customHeight="1"/>
    <row r="138" s="22" customFormat="1" ht="17.25" customHeight="1"/>
    <row r="139" s="22" customFormat="1" ht="17.25" customHeight="1"/>
    <row r="140" s="22" customFormat="1" ht="17.25" customHeight="1"/>
    <row r="141" s="22" customFormat="1" ht="17.25" customHeight="1"/>
    <row r="142" s="22" customFormat="1" ht="17.25" customHeight="1"/>
    <row r="143" s="22" customFormat="1" ht="17.25" customHeight="1"/>
    <row r="144" s="22" customFormat="1" ht="17.25" customHeight="1"/>
    <row r="145" s="22" customFormat="1" ht="17.25" customHeight="1"/>
    <row r="146" s="22" customFormat="1" ht="17.25" customHeight="1"/>
    <row r="147" s="22" customFormat="1" ht="17.25" customHeight="1"/>
    <row r="148" s="22" customFormat="1" ht="17.25" customHeight="1"/>
    <row r="149" s="22" customFormat="1" ht="17.25" customHeight="1"/>
    <row r="150" s="22" customFormat="1" ht="17.25" customHeight="1"/>
    <row r="151" s="22" customFormat="1" ht="17.25" customHeight="1"/>
    <row r="152" s="22" customFormat="1" ht="17.25" customHeight="1"/>
    <row r="153" s="22" customFormat="1" ht="17.25" customHeight="1"/>
    <row r="154" s="22" customFormat="1" ht="17.25" customHeight="1"/>
    <row r="155" s="22" customFormat="1" ht="17.25" customHeight="1"/>
    <row r="156" s="22" customFormat="1" ht="17.25" customHeight="1"/>
    <row r="157" s="22" customFormat="1" ht="17.25" customHeight="1"/>
    <row r="158" s="22" customFormat="1" ht="17.25" customHeight="1"/>
    <row r="159" s="22" customFormat="1" ht="17.25" customHeight="1"/>
    <row r="160" s="22" customFormat="1" ht="17.25" customHeight="1"/>
    <row r="161" s="22" customFormat="1" ht="17.25" customHeight="1"/>
    <row r="162" s="22" customFormat="1" ht="17.25" customHeight="1"/>
    <row r="163" s="22" customFormat="1" ht="17.25" customHeight="1"/>
    <row r="164" s="22" customFormat="1" ht="17.25" customHeight="1"/>
    <row r="165" s="22" customFormat="1" ht="17.25" customHeight="1"/>
    <row r="166" s="22" customFormat="1" ht="17.25" customHeight="1"/>
    <row r="167" s="22" customFormat="1" ht="17.25" customHeight="1"/>
    <row r="168" s="22" customFormat="1" ht="17.25" customHeight="1"/>
    <row r="169" s="22" customFormat="1" ht="17.25" customHeight="1"/>
    <row r="170" s="22" customFormat="1" ht="17.25" customHeight="1"/>
    <row r="171" s="22" customFormat="1" ht="17.25" customHeight="1"/>
    <row r="172" s="22" customFormat="1" ht="17.25" customHeight="1"/>
    <row r="173" s="22" customFormat="1" ht="17.25" customHeight="1"/>
    <row r="174" s="22" customFormat="1" ht="17.25" customHeight="1"/>
    <row r="175" s="22" customFormat="1" ht="17.25" customHeight="1"/>
    <row r="176" s="22" customFormat="1" ht="17.25" customHeight="1"/>
    <row r="177" s="22" customFormat="1" ht="17.25" customHeight="1"/>
    <row r="178" s="22" customFormat="1" ht="17.25" customHeight="1"/>
    <row r="179" s="22" customFormat="1" ht="17.25" customHeight="1"/>
    <row r="180" s="22" customFormat="1" ht="17.25" customHeight="1"/>
    <row r="181" s="22" customFormat="1" ht="17.25" customHeight="1"/>
    <row r="182" s="22" customFormat="1" ht="17.25" customHeight="1"/>
    <row r="183" s="22" customFormat="1" ht="17.25" customHeight="1"/>
    <row r="184" s="22" customFormat="1" ht="17.25" customHeight="1"/>
    <row r="185" s="22" customFormat="1" ht="17.25" customHeight="1"/>
    <row r="186" s="22" customFormat="1" ht="17.25" customHeight="1"/>
    <row r="187" s="22" customFormat="1" ht="17.25" customHeight="1"/>
    <row r="188" s="22" customFormat="1" ht="17.25" customHeight="1"/>
    <row r="189" s="22" customFormat="1" ht="17.25" customHeight="1"/>
    <row r="190" s="22" customFormat="1" ht="17.25" customHeight="1"/>
    <row r="191" s="22" customFormat="1" ht="17.25" customHeight="1"/>
    <row r="192" s="22" customFormat="1" ht="17.25" customHeight="1"/>
    <row r="193" s="22" customFormat="1" ht="17.25" customHeight="1"/>
    <row r="194" s="22" customFormat="1" ht="17.25" customHeight="1"/>
    <row r="195" s="22" customFormat="1" ht="17.25" customHeight="1"/>
    <row r="196" s="22" customFormat="1" ht="17.25" customHeight="1"/>
    <row r="197" s="22" customFormat="1" ht="17.25" customHeight="1"/>
    <row r="198" s="22" customFormat="1" ht="17.25" customHeight="1"/>
    <row r="199" s="22" customFormat="1" ht="17.25" customHeight="1"/>
    <row r="200" s="22" customFormat="1" ht="17.25" customHeight="1"/>
    <row r="201" s="22" customFormat="1" ht="17.25" customHeight="1"/>
    <row r="202" s="22" customFormat="1" ht="17.25" customHeight="1"/>
    <row r="203" s="22" customFormat="1" ht="17.25" customHeight="1"/>
    <row r="204" s="22" customFormat="1" ht="17.25" customHeight="1"/>
    <row r="205" s="22" customFormat="1" ht="17.25" customHeight="1"/>
    <row r="206" s="22" customFormat="1" ht="17.25" customHeight="1"/>
    <row r="207" s="22" customFormat="1" ht="17.25" customHeight="1"/>
    <row r="208" s="22" customFormat="1" ht="17.25" customHeight="1"/>
    <row r="209" s="22" customFormat="1" ht="17.25" customHeight="1"/>
    <row r="210" s="22" customFormat="1" ht="17.25" customHeight="1"/>
    <row r="211" s="22" customFormat="1" ht="17.25" customHeight="1"/>
    <row r="212" s="22" customFormat="1" ht="17.25" customHeight="1"/>
    <row r="213" s="22" customFormat="1" ht="17.25" customHeight="1"/>
    <row r="214" s="22" customFormat="1" ht="17.25" customHeight="1"/>
    <row r="215" s="22" customFormat="1" ht="17.25" customHeight="1"/>
    <row r="216" s="22" customFormat="1" ht="17.25" customHeight="1"/>
    <row r="217" s="22" customFormat="1" ht="17.25" customHeight="1"/>
    <row r="218" s="22" customFormat="1" ht="17.25" customHeight="1"/>
    <row r="219" s="22" customFormat="1" ht="17.25" customHeight="1"/>
    <row r="220" s="22" customFormat="1" ht="17.25" customHeight="1"/>
    <row r="221" s="22" customFormat="1" ht="17.25" customHeight="1"/>
    <row r="222" s="22" customFormat="1" ht="17.25" customHeight="1"/>
    <row r="223" s="22" customFormat="1" ht="17.25" customHeight="1"/>
    <row r="224" s="22" customFormat="1" ht="17.25" customHeight="1"/>
    <row r="225" s="22" customFormat="1" ht="17.25" customHeight="1"/>
    <row r="226" s="22" customFormat="1" ht="17.25" customHeight="1"/>
    <row r="227" s="22" customFormat="1" ht="17.25" customHeight="1"/>
    <row r="228" s="22" customFormat="1" ht="17.25" customHeight="1"/>
    <row r="229" s="22" customFormat="1" ht="17.25" customHeight="1"/>
    <row r="230" s="22" customFormat="1" ht="17.25" customHeight="1"/>
    <row r="231" s="22" customFormat="1" ht="17.25" customHeight="1"/>
    <row r="232" s="22" customFormat="1" ht="17.25" customHeight="1"/>
    <row r="233" s="22" customFormat="1" ht="17.25" customHeight="1"/>
    <row r="234" s="22" customFormat="1" ht="17.25" customHeight="1"/>
    <row r="235" s="22" customFormat="1" ht="17.25" customHeight="1"/>
    <row r="236" s="22" customFormat="1" ht="17.25" customHeight="1"/>
    <row r="237" s="22" customFormat="1" ht="17.25" customHeight="1"/>
    <row r="238" s="22" customFormat="1" ht="17.25" customHeight="1"/>
    <row r="239" s="22" customFormat="1" ht="17.25" customHeight="1"/>
    <row r="240" s="22" customFormat="1" ht="17.25" customHeight="1"/>
    <row r="241" s="22" customFormat="1" ht="17.25" customHeight="1"/>
    <row r="242" s="22" customFormat="1" ht="17.25" customHeight="1"/>
    <row r="243" s="22" customFormat="1" ht="17.25" customHeight="1"/>
    <row r="244" s="22" customFormat="1" ht="17.25" customHeight="1"/>
    <row r="245" s="22" customFormat="1" ht="17.25" customHeight="1"/>
    <row r="246" s="22" customFormat="1" ht="17.25" customHeight="1"/>
    <row r="247" s="22" customFormat="1" ht="17.25" customHeight="1"/>
    <row r="248" s="22" customFormat="1" ht="17.25" customHeight="1"/>
    <row r="249" s="22" customFormat="1" ht="17.25" customHeight="1"/>
    <row r="250" s="22" customFormat="1" ht="17.25" customHeight="1"/>
    <row r="251" s="22" customFormat="1" ht="17.25" customHeight="1"/>
    <row r="252" s="22" customFormat="1" ht="17.25" customHeight="1"/>
    <row r="253" s="22" customFormat="1" ht="17.25" customHeight="1"/>
    <row r="254" s="22" customFormat="1" ht="17.25" customHeight="1"/>
    <row r="255" s="22" customFormat="1" ht="17.25" customHeight="1"/>
    <row r="256" s="22" customFormat="1" ht="17.25" customHeight="1"/>
    <row r="257" s="22" customFormat="1" ht="17.25" customHeight="1"/>
    <row r="258" s="22" customFormat="1" ht="17.25" customHeight="1"/>
    <row r="259" s="22" customFormat="1" ht="17.25" customHeight="1"/>
    <row r="260" s="22" customFormat="1" ht="17.25" customHeight="1"/>
    <row r="261" s="22" customFormat="1" ht="17.25" customHeight="1"/>
  </sheetData>
  <mergeCells count="8">
    <mergeCell ref="A5:A8"/>
    <mergeCell ref="D5:J5"/>
    <mergeCell ref="K5:K8"/>
    <mergeCell ref="B6:B7"/>
    <mergeCell ref="C6:C7"/>
    <mergeCell ref="I6:J6"/>
    <mergeCell ref="I7:I8"/>
    <mergeCell ref="J7:J8"/>
  </mergeCells>
  <phoneticPr fontId="5"/>
  <pageMargins left="0.39370078740157483" right="0" top="0" bottom="0" header="0" footer="0"/>
  <pageSetup paperSize="9" scale="9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2:L261"/>
  <sheetViews>
    <sheetView view="pageBreakPreview" zoomScaleNormal="100" zoomScaleSheetLayoutView="100" workbookViewId="0">
      <pane xSplit="1" ySplit="11" topLeftCell="B48" activePane="bottomRight" state="frozen"/>
      <selection pane="topRight"/>
      <selection pane="bottomLeft"/>
      <selection pane="bottomRight" activeCell="E8" sqref="E8"/>
    </sheetView>
  </sheetViews>
  <sheetFormatPr defaultRowHeight="17.25" customHeight="1"/>
  <cols>
    <col min="1" max="1" width="12.8984375" style="70" customWidth="1"/>
    <col min="2" max="2" width="16" style="22" customWidth="1"/>
    <col min="3" max="5" width="14.19921875" style="22" customWidth="1"/>
    <col min="6" max="6" width="16" style="22" customWidth="1"/>
    <col min="7" max="11" width="16.8984375" style="22" customWidth="1"/>
    <col min="12" max="12" width="2.69921875" style="22" customWidth="1"/>
    <col min="13" max="256" width="9" style="22"/>
    <col min="257" max="257" width="12.8984375" style="22" customWidth="1"/>
    <col min="258" max="258" width="16" style="22" customWidth="1"/>
    <col min="259" max="261" width="14.19921875" style="22" customWidth="1"/>
    <col min="262" max="262" width="16" style="22" customWidth="1"/>
    <col min="263" max="267" width="16.8984375" style="22" customWidth="1"/>
    <col min="268" max="268" width="2.69921875" style="22" customWidth="1"/>
    <col min="269" max="512" width="9" style="22"/>
    <col min="513" max="513" width="12.8984375" style="22" customWidth="1"/>
    <col min="514" max="514" width="16" style="22" customWidth="1"/>
    <col min="515" max="517" width="14.19921875" style="22" customWidth="1"/>
    <col min="518" max="518" width="16" style="22" customWidth="1"/>
    <col min="519" max="523" width="16.8984375" style="22" customWidth="1"/>
    <col min="524" max="524" width="2.69921875" style="22" customWidth="1"/>
    <col min="525" max="768" width="9" style="22"/>
    <col min="769" max="769" width="12.8984375" style="22" customWidth="1"/>
    <col min="770" max="770" width="16" style="22" customWidth="1"/>
    <col min="771" max="773" width="14.19921875" style="22" customWidth="1"/>
    <col min="774" max="774" width="16" style="22" customWidth="1"/>
    <col min="775" max="779" width="16.8984375" style="22" customWidth="1"/>
    <col min="780" max="780" width="2.69921875" style="22" customWidth="1"/>
    <col min="781" max="1024" width="9" style="22"/>
    <col min="1025" max="1025" width="12.8984375" style="22" customWidth="1"/>
    <col min="1026" max="1026" width="16" style="22" customWidth="1"/>
    <col min="1027" max="1029" width="14.19921875" style="22" customWidth="1"/>
    <col min="1030" max="1030" width="16" style="22" customWidth="1"/>
    <col min="1031" max="1035" width="16.8984375" style="22" customWidth="1"/>
    <col min="1036" max="1036" width="2.69921875" style="22" customWidth="1"/>
    <col min="1037" max="1280" width="9" style="22"/>
    <col min="1281" max="1281" width="12.8984375" style="22" customWidth="1"/>
    <col min="1282" max="1282" width="16" style="22" customWidth="1"/>
    <col min="1283" max="1285" width="14.19921875" style="22" customWidth="1"/>
    <col min="1286" max="1286" width="16" style="22" customWidth="1"/>
    <col min="1287" max="1291" width="16.8984375" style="22" customWidth="1"/>
    <col min="1292" max="1292" width="2.69921875" style="22" customWidth="1"/>
    <col min="1293" max="1536" width="9" style="22"/>
    <col min="1537" max="1537" width="12.8984375" style="22" customWidth="1"/>
    <col min="1538" max="1538" width="16" style="22" customWidth="1"/>
    <col min="1539" max="1541" width="14.19921875" style="22" customWidth="1"/>
    <col min="1542" max="1542" width="16" style="22" customWidth="1"/>
    <col min="1543" max="1547" width="16.8984375" style="22" customWidth="1"/>
    <col min="1548" max="1548" width="2.69921875" style="22" customWidth="1"/>
    <col min="1549" max="1792" width="9" style="22"/>
    <col min="1793" max="1793" width="12.8984375" style="22" customWidth="1"/>
    <col min="1794" max="1794" width="16" style="22" customWidth="1"/>
    <col min="1795" max="1797" width="14.19921875" style="22" customWidth="1"/>
    <col min="1798" max="1798" width="16" style="22" customWidth="1"/>
    <col min="1799" max="1803" width="16.8984375" style="22" customWidth="1"/>
    <col min="1804" max="1804" width="2.69921875" style="22" customWidth="1"/>
    <col min="1805" max="2048" width="9" style="22"/>
    <col min="2049" max="2049" width="12.8984375" style="22" customWidth="1"/>
    <col min="2050" max="2050" width="16" style="22" customWidth="1"/>
    <col min="2051" max="2053" width="14.19921875" style="22" customWidth="1"/>
    <col min="2054" max="2054" width="16" style="22" customWidth="1"/>
    <col min="2055" max="2059" width="16.8984375" style="22" customWidth="1"/>
    <col min="2060" max="2060" width="2.69921875" style="22" customWidth="1"/>
    <col min="2061" max="2304" width="9" style="22"/>
    <col min="2305" max="2305" width="12.8984375" style="22" customWidth="1"/>
    <col min="2306" max="2306" width="16" style="22" customWidth="1"/>
    <col min="2307" max="2309" width="14.19921875" style="22" customWidth="1"/>
    <col min="2310" max="2310" width="16" style="22" customWidth="1"/>
    <col min="2311" max="2315" width="16.8984375" style="22" customWidth="1"/>
    <col min="2316" max="2316" width="2.69921875" style="22" customWidth="1"/>
    <col min="2317" max="2560" width="9" style="22"/>
    <col min="2561" max="2561" width="12.8984375" style="22" customWidth="1"/>
    <col min="2562" max="2562" width="16" style="22" customWidth="1"/>
    <col min="2563" max="2565" width="14.19921875" style="22" customWidth="1"/>
    <col min="2566" max="2566" width="16" style="22" customWidth="1"/>
    <col min="2567" max="2571" width="16.8984375" style="22" customWidth="1"/>
    <col min="2572" max="2572" width="2.69921875" style="22" customWidth="1"/>
    <col min="2573" max="2816" width="9" style="22"/>
    <col min="2817" max="2817" width="12.8984375" style="22" customWidth="1"/>
    <col min="2818" max="2818" width="16" style="22" customWidth="1"/>
    <col min="2819" max="2821" width="14.19921875" style="22" customWidth="1"/>
    <col min="2822" max="2822" width="16" style="22" customWidth="1"/>
    <col min="2823" max="2827" width="16.8984375" style="22" customWidth="1"/>
    <col min="2828" max="2828" width="2.69921875" style="22" customWidth="1"/>
    <col min="2829" max="3072" width="9" style="22"/>
    <col min="3073" max="3073" width="12.8984375" style="22" customWidth="1"/>
    <col min="3074" max="3074" width="16" style="22" customWidth="1"/>
    <col min="3075" max="3077" width="14.19921875" style="22" customWidth="1"/>
    <col min="3078" max="3078" width="16" style="22" customWidth="1"/>
    <col min="3079" max="3083" width="16.8984375" style="22" customWidth="1"/>
    <col min="3084" max="3084" width="2.69921875" style="22" customWidth="1"/>
    <col min="3085" max="3328" width="9" style="22"/>
    <col min="3329" max="3329" width="12.8984375" style="22" customWidth="1"/>
    <col min="3330" max="3330" width="16" style="22" customWidth="1"/>
    <col min="3331" max="3333" width="14.19921875" style="22" customWidth="1"/>
    <col min="3334" max="3334" width="16" style="22" customWidth="1"/>
    <col min="3335" max="3339" width="16.8984375" style="22" customWidth="1"/>
    <col min="3340" max="3340" width="2.69921875" style="22" customWidth="1"/>
    <col min="3341" max="3584" width="9" style="22"/>
    <col min="3585" max="3585" width="12.8984375" style="22" customWidth="1"/>
    <col min="3586" max="3586" width="16" style="22" customWidth="1"/>
    <col min="3587" max="3589" width="14.19921875" style="22" customWidth="1"/>
    <col min="3590" max="3590" width="16" style="22" customWidth="1"/>
    <col min="3591" max="3595" width="16.8984375" style="22" customWidth="1"/>
    <col min="3596" max="3596" width="2.69921875" style="22" customWidth="1"/>
    <col min="3597" max="3840" width="9" style="22"/>
    <col min="3841" max="3841" width="12.8984375" style="22" customWidth="1"/>
    <col min="3842" max="3842" width="16" style="22" customWidth="1"/>
    <col min="3843" max="3845" width="14.19921875" style="22" customWidth="1"/>
    <col min="3846" max="3846" width="16" style="22" customWidth="1"/>
    <col min="3847" max="3851" width="16.8984375" style="22" customWidth="1"/>
    <col min="3852" max="3852" width="2.69921875" style="22" customWidth="1"/>
    <col min="3853" max="4096" width="9" style="22"/>
    <col min="4097" max="4097" width="12.8984375" style="22" customWidth="1"/>
    <col min="4098" max="4098" width="16" style="22" customWidth="1"/>
    <col min="4099" max="4101" width="14.19921875" style="22" customWidth="1"/>
    <col min="4102" max="4102" width="16" style="22" customWidth="1"/>
    <col min="4103" max="4107" width="16.8984375" style="22" customWidth="1"/>
    <col min="4108" max="4108" width="2.69921875" style="22" customWidth="1"/>
    <col min="4109" max="4352" width="9" style="22"/>
    <col min="4353" max="4353" width="12.8984375" style="22" customWidth="1"/>
    <col min="4354" max="4354" width="16" style="22" customWidth="1"/>
    <col min="4355" max="4357" width="14.19921875" style="22" customWidth="1"/>
    <col min="4358" max="4358" width="16" style="22" customWidth="1"/>
    <col min="4359" max="4363" width="16.8984375" style="22" customWidth="1"/>
    <col min="4364" max="4364" width="2.69921875" style="22" customWidth="1"/>
    <col min="4365" max="4608" width="9" style="22"/>
    <col min="4609" max="4609" width="12.8984375" style="22" customWidth="1"/>
    <col min="4610" max="4610" width="16" style="22" customWidth="1"/>
    <col min="4611" max="4613" width="14.19921875" style="22" customWidth="1"/>
    <col min="4614" max="4614" width="16" style="22" customWidth="1"/>
    <col min="4615" max="4619" width="16.8984375" style="22" customWidth="1"/>
    <col min="4620" max="4620" width="2.69921875" style="22" customWidth="1"/>
    <col min="4621" max="4864" width="9" style="22"/>
    <col min="4865" max="4865" width="12.8984375" style="22" customWidth="1"/>
    <col min="4866" max="4866" width="16" style="22" customWidth="1"/>
    <col min="4867" max="4869" width="14.19921875" style="22" customWidth="1"/>
    <col min="4870" max="4870" width="16" style="22" customWidth="1"/>
    <col min="4871" max="4875" width="16.8984375" style="22" customWidth="1"/>
    <col min="4876" max="4876" width="2.69921875" style="22" customWidth="1"/>
    <col min="4877" max="5120" width="9" style="22"/>
    <col min="5121" max="5121" width="12.8984375" style="22" customWidth="1"/>
    <col min="5122" max="5122" width="16" style="22" customWidth="1"/>
    <col min="5123" max="5125" width="14.19921875" style="22" customWidth="1"/>
    <col min="5126" max="5126" width="16" style="22" customWidth="1"/>
    <col min="5127" max="5131" width="16.8984375" style="22" customWidth="1"/>
    <col min="5132" max="5132" width="2.69921875" style="22" customWidth="1"/>
    <col min="5133" max="5376" width="9" style="22"/>
    <col min="5377" max="5377" width="12.8984375" style="22" customWidth="1"/>
    <col min="5378" max="5378" width="16" style="22" customWidth="1"/>
    <col min="5379" max="5381" width="14.19921875" style="22" customWidth="1"/>
    <col min="5382" max="5382" width="16" style="22" customWidth="1"/>
    <col min="5383" max="5387" width="16.8984375" style="22" customWidth="1"/>
    <col min="5388" max="5388" width="2.69921875" style="22" customWidth="1"/>
    <col min="5389" max="5632" width="9" style="22"/>
    <col min="5633" max="5633" width="12.8984375" style="22" customWidth="1"/>
    <col min="5634" max="5634" width="16" style="22" customWidth="1"/>
    <col min="5635" max="5637" width="14.19921875" style="22" customWidth="1"/>
    <col min="5638" max="5638" width="16" style="22" customWidth="1"/>
    <col min="5639" max="5643" width="16.8984375" style="22" customWidth="1"/>
    <col min="5644" max="5644" width="2.69921875" style="22" customWidth="1"/>
    <col min="5645" max="5888" width="9" style="22"/>
    <col min="5889" max="5889" width="12.8984375" style="22" customWidth="1"/>
    <col min="5890" max="5890" width="16" style="22" customWidth="1"/>
    <col min="5891" max="5893" width="14.19921875" style="22" customWidth="1"/>
    <col min="5894" max="5894" width="16" style="22" customWidth="1"/>
    <col min="5895" max="5899" width="16.8984375" style="22" customWidth="1"/>
    <col min="5900" max="5900" width="2.69921875" style="22" customWidth="1"/>
    <col min="5901" max="6144" width="9" style="22"/>
    <col min="6145" max="6145" width="12.8984375" style="22" customWidth="1"/>
    <col min="6146" max="6146" width="16" style="22" customWidth="1"/>
    <col min="6147" max="6149" width="14.19921875" style="22" customWidth="1"/>
    <col min="6150" max="6150" width="16" style="22" customWidth="1"/>
    <col min="6151" max="6155" width="16.8984375" style="22" customWidth="1"/>
    <col min="6156" max="6156" width="2.69921875" style="22" customWidth="1"/>
    <col min="6157" max="6400" width="9" style="22"/>
    <col min="6401" max="6401" width="12.8984375" style="22" customWidth="1"/>
    <col min="6402" max="6402" width="16" style="22" customWidth="1"/>
    <col min="6403" max="6405" width="14.19921875" style="22" customWidth="1"/>
    <col min="6406" max="6406" width="16" style="22" customWidth="1"/>
    <col min="6407" max="6411" width="16.8984375" style="22" customWidth="1"/>
    <col min="6412" max="6412" width="2.69921875" style="22" customWidth="1"/>
    <col min="6413" max="6656" width="9" style="22"/>
    <col min="6657" max="6657" width="12.8984375" style="22" customWidth="1"/>
    <col min="6658" max="6658" width="16" style="22" customWidth="1"/>
    <col min="6659" max="6661" width="14.19921875" style="22" customWidth="1"/>
    <col min="6662" max="6662" width="16" style="22" customWidth="1"/>
    <col min="6663" max="6667" width="16.8984375" style="22" customWidth="1"/>
    <col min="6668" max="6668" width="2.69921875" style="22" customWidth="1"/>
    <col min="6669" max="6912" width="9" style="22"/>
    <col min="6913" max="6913" width="12.8984375" style="22" customWidth="1"/>
    <col min="6914" max="6914" width="16" style="22" customWidth="1"/>
    <col min="6915" max="6917" width="14.19921875" style="22" customWidth="1"/>
    <col min="6918" max="6918" width="16" style="22" customWidth="1"/>
    <col min="6919" max="6923" width="16.8984375" style="22" customWidth="1"/>
    <col min="6924" max="6924" width="2.69921875" style="22" customWidth="1"/>
    <col min="6925" max="7168" width="9" style="22"/>
    <col min="7169" max="7169" width="12.8984375" style="22" customWidth="1"/>
    <col min="7170" max="7170" width="16" style="22" customWidth="1"/>
    <col min="7171" max="7173" width="14.19921875" style="22" customWidth="1"/>
    <col min="7174" max="7174" width="16" style="22" customWidth="1"/>
    <col min="7175" max="7179" width="16.8984375" style="22" customWidth="1"/>
    <col min="7180" max="7180" width="2.69921875" style="22" customWidth="1"/>
    <col min="7181" max="7424" width="9" style="22"/>
    <col min="7425" max="7425" width="12.8984375" style="22" customWidth="1"/>
    <col min="7426" max="7426" width="16" style="22" customWidth="1"/>
    <col min="7427" max="7429" width="14.19921875" style="22" customWidth="1"/>
    <col min="7430" max="7430" width="16" style="22" customWidth="1"/>
    <col min="7431" max="7435" width="16.8984375" style="22" customWidth="1"/>
    <col min="7436" max="7436" width="2.69921875" style="22" customWidth="1"/>
    <col min="7437" max="7680" width="9" style="22"/>
    <col min="7681" max="7681" width="12.8984375" style="22" customWidth="1"/>
    <col min="7682" max="7682" width="16" style="22" customWidth="1"/>
    <col min="7683" max="7685" width="14.19921875" style="22" customWidth="1"/>
    <col min="7686" max="7686" width="16" style="22" customWidth="1"/>
    <col min="7687" max="7691" width="16.8984375" style="22" customWidth="1"/>
    <col min="7692" max="7692" width="2.69921875" style="22" customWidth="1"/>
    <col min="7693" max="7936" width="9" style="22"/>
    <col min="7937" max="7937" width="12.8984375" style="22" customWidth="1"/>
    <col min="7938" max="7938" width="16" style="22" customWidth="1"/>
    <col min="7939" max="7941" width="14.19921875" style="22" customWidth="1"/>
    <col min="7942" max="7942" width="16" style="22" customWidth="1"/>
    <col min="7943" max="7947" width="16.8984375" style="22" customWidth="1"/>
    <col min="7948" max="7948" width="2.69921875" style="22" customWidth="1"/>
    <col min="7949" max="8192" width="9" style="22"/>
    <col min="8193" max="8193" width="12.8984375" style="22" customWidth="1"/>
    <col min="8194" max="8194" width="16" style="22" customWidth="1"/>
    <col min="8195" max="8197" width="14.19921875" style="22" customWidth="1"/>
    <col min="8198" max="8198" width="16" style="22" customWidth="1"/>
    <col min="8199" max="8203" width="16.8984375" style="22" customWidth="1"/>
    <col min="8204" max="8204" width="2.69921875" style="22" customWidth="1"/>
    <col min="8205" max="8448" width="9" style="22"/>
    <col min="8449" max="8449" width="12.8984375" style="22" customWidth="1"/>
    <col min="8450" max="8450" width="16" style="22" customWidth="1"/>
    <col min="8451" max="8453" width="14.19921875" style="22" customWidth="1"/>
    <col min="8454" max="8454" width="16" style="22" customWidth="1"/>
    <col min="8455" max="8459" width="16.8984375" style="22" customWidth="1"/>
    <col min="8460" max="8460" width="2.69921875" style="22" customWidth="1"/>
    <col min="8461" max="8704" width="9" style="22"/>
    <col min="8705" max="8705" width="12.8984375" style="22" customWidth="1"/>
    <col min="8706" max="8706" width="16" style="22" customWidth="1"/>
    <col min="8707" max="8709" width="14.19921875" style="22" customWidth="1"/>
    <col min="8710" max="8710" width="16" style="22" customWidth="1"/>
    <col min="8711" max="8715" width="16.8984375" style="22" customWidth="1"/>
    <col min="8716" max="8716" width="2.69921875" style="22" customWidth="1"/>
    <col min="8717" max="8960" width="9" style="22"/>
    <col min="8961" max="8961" width="12.8984375" style="22" customWidth="1"/>
    <col min="8962" max="8962" width="16" style="22" customWidth="1"/>
    <col min="8963" max="8965" width="14.19921875" style="22" customWidth="1"/>
    <col min="8966" max="8966" width="16" style="22" customWidth="1"/>
    <col min="8967" max="8971" width="16.8984375" style="22" customWidth="1"/>
    <col min="8972" max="8972" width="2.69921875" style="22" customWidth="1"/>
    <col min="8973" max="9216" width="9" style="22"/>
    <col min="9217" max="9217" width="12.8984375" style="22" customWidth="1"/>
    <col min="9218" max="9218" width="16" style="22" customWidth="1"/>
    <col min="9219" max="9221" width="14.19921875" style="22" customWidth="1"/>
    <col min="9222" max="9222" width="16" style="22" customWidth="1"/>
    <col min="9223" max="9227" width="16.8984375" style="22" customWidth="1"/>
    <col min="9228" max="9228" width="2.69921875" style="22" customWidth="1"/>
    <col min="9229" max="9472" width="9" style="22"/>
    <col min="9473" max="9473" width="12.8984375" style="22" customWidth="1"/>
    <col min="9474" max="9474" width="16" style="22" customWidth="1"/>
    <col min="9475" max="9477" width="14.19921875" style="22" customWidth="1"/>
    <col min="9478" max="9478" width="16" style="22" customWidth="1"/>
    <col min="9479" max="9483" width="16.8984375" style="22" customWidth="1"/>
    <col min="9484" max="9484" width="2.69921875" style="22" customWidth="1"/>
    <col min="9485" max="9728" width="9" style="22"/>
    <col min="9729" max="9729" width="12.8984375" style="22" customWidth="1"/>
    <col min="9730" max="9730" width="16" style="22" customWidth="1"/>
    <col min="9731" max="9733" width="14.19921875" style="22" customWidth="1"/>
    <col min="9734" max="9734" width="16" style="22" customWidth="1"/>
    <col min="9735" max="9739" width="16.8984375" style="22" customWidth="1"/>
    <col min="9740" max="9740" width="2.69921875" style="22" customWidth="1"/>
    <col min="9741" max="9984" width="9" style="22"/>
    <col min="9985" max="9985" width="12.8984375" style="22" customWidth="1"/>
    <col min="9986" max="9986" width="16" style="22" customWidth="1"/>
    <col min="9987" max="9989" width="14.19921875" style="22" customWidth="1"/>
    <col min="9990" max="9990" width="16" style="22" customWidth="1"/>
    <col min="9991" max="9995" width="16.8984375" style="22" customWidth="1"/>
    <col min="9996" max="9996" width="2.69921875" style="22" customWidth="1"/>
    <col min="9997" max="10240" width="9" style="22"/>
    <col min="10241" max="10241" width="12.8984375" style="22" customWidth="1"/>
    <col min="10242" max="10242" width="16" style="22" customWidth="1"/>
    <col min="10243" max="10245" width="14.19921875" style="22" customWidth="1"/>
    <col min="10246" max="10246" width="16" style="22" customWidth="1"/>
    <col min="10247" max="10251" width="16.8984375" style="22" customWidth="1"/>
    <col min="10252" max="10252" width="2.69921875" style="22" customWidth="1"/>
    <col min="10253" max="10496" width="9" style="22"/>
    <col min="10497" max="10497" width="12.8984375" style="22" customWidth="1"/>
    <col min="10498" max="10498" width="16" style="22" customWidth="1"/>
    <col min="10499" max="10501" width="14.19921875" style="22" customWidth="1"/>
    <col min="10502" max="10502" width="16" style="22" customWidth="1"/>
    <col min="10503" max="10507" width="16.8984375" style="22" customWidth="1"/>
    <col min="10508" max="10508" width="2.69921875" style="22" customWidth="1"/>
    <col min="10509" max="10752" width="9" style="22"/>
    <col min="10753" max="10753" width="12.8984375" style="22" customWidth="1"/>
    <col min="10754" max="10754" width="16" style="22" customWidth="1"/>
    <col min="10755" max="10757" width="14.19921875" style="22" customWidth="1"/>
    <col min="10758" max="10758" width="16" style="22" customWidth="1"/>
    <col min="10759" max="10763" width="16.8984375" style="22" customWidth="1"/>
    <col min="10764" max="10764" width="2.69921875" style="22" customWidth="1"/>
    <col min="10765" max="11008" width="9" style="22"/>
    <col min="11009" max="11009" width="12.8984375" style="22" customWidth="1"/>
    <col min="11010" max="11010" width="16" style="22" customWidth="1"/>
    <col min="11011" max="11013" width="14.19921875" style="22" customWidth="1"/>
    <col min="11014" max="11014" width="16" style="22" customWidth="1"/>
    <col min="11015" max="11019" width="16.8984375" style="22" customWidth="1"/>
    <col min="11020" max="11020" width="2.69921875" style="22" customWidth="1"/>
    <col min="11021" max="11264" width="9" style="22"/>
    <col min="11265" max="11265" width="12.8984375" style="22" customWidth="1"/>
    <col min="11266" max="11266" width="16" style="22" customWidth="1"/>
    <col min="11267" max="11269" width="14.19921875" style="22" customWidth="1"/>
    <col min="11270" max="11270" width="16" style="22" customWidth="1"/>
    <col min="11271" max="11275" width="16.8984375" style="22" customWidth="1"/>
    <col min="11276" max="11276" width="2.69921875" style="22" customWidth="1"/>
    <col min="11277" max="11520" width="9" style="22"/>
    <col min="11521" max="11521" width="12.8984375" style="22" customWidth="1"/>
    <col min="11522" max="11522" width="16" style="22" customWidth="1"/>
    <col min="11523" max="11525" width="14.19921875" style="22" customWidth="1"/>
    <col min="11526" max="11526" width="16" style="22" customWidth="1"/>
    <col min="11527" max="11531" width="16.8984375" style="22" customWidth="1"/>
    <col min="11532" max="11532" width="2.69921875" style="22" customWidth="1"/>
    <col min="11533" max="11776" width="9" style="22"/>
    <col min="11777" max="11777" width="12.8984375" style="22" customWidth="1"/>
    <col min="11778" max="11778" width="16" style="22" customWidth="1"/>
    <col min="11779" max="11781" width="14.19921875" style="22" customWidth="1"/>
    <col min="11782" max="11782" width="16" style="22" customWidth="1"/>
    <col min="11783" max="11787" width="16.8984375" style="22" customWidth="1"/>
    <col min="11788" max="11788" width="2.69921875" style="22" customWidth="1"/>
    <col min="11789" max="12032" width="9" style="22"/>
    <col min="12033" max="12033" width="12.8984375" style="22" customWidth="1"/>
    <col min="12034" max="12034" width="16" style="22" customWidth="1"/>
    <col min="12035" max="12037" width="14.19921875" style="22" customWidth="1"/>
    <col min="12038" max="12038" width="16" style="22" customWidth="1"/>
    <col min="12039" max="12043" width="16.8984375" style="22" customWidth="1"/>
    <col min="12044" max="12044" width="2.69921875" style="22" customWidth="1"/>
    <col min="12045" max="12288" width="9" style="22"/>
    <col min="12289" max="12289" width="12.8984375" style="22" customWidth="1"/>
    <col min="12290" max="12290" width="16" style="22" customWidth="1"/>
    <col min="12291" max="12293" width="14.19921875" style="22" customWidth="1"/>
    <col min="12294" max="12294" width="16" style="22" customWidth="1"/>
    <col min="12295" max="12299" width="16.8984375" style="22" customWidth="1"/>
    <col min="12300" max="12300" width="2.69921875" style="22" customWidth="1"/>
    <col min="12301" max="12544" width="9" style="22"/>
    <col min="12545" max="12545" width="12.8984375" style="22" customWidth="1"/>
    <col min="12546" max="12546" width="16" style="22" customWidth="1"/>
    <col min="12547" max="12549" width="14.19921875" style="22" customWidth="1"/>
    <col min="12550" max="12550" width="16" style="22" customWidth="1"/>
    <col min="12551" max="12555" width="16.8984375" style="22" customWidth="1"/>
    <col min="12556" max="12556" width="2.69921875" style="22" customWidth="1"/>
    <col min="12557" max="12800" width="9" style="22"/>
    <col min="12801" max="12801" width="12.8984375" style="22" customWidth="1"/>
    <col min="12802" max="12802" width="16" style="22" customWidth="1"/>
    <col min="12803" max="12805" width="14.19921875" style="22" customWidth="1"/>
    <col min="12806" max="12806" width="16" style="22" customWidth="1"/>
    <col min="12807" max="12811" width="16.8984375" style="22" customWidth="1"/>
    <col min="12812" max="12812" width="2.69921875" style="22" customWidth="1"/>
    <col min="12813" max="13056" width="9" style="22"/>
    <col min="13057" max="13057" width="12.8984375" style="22" customWidth="1"/>
    <col min="13058" max="13058" width="16" style="22" customWidth="1"/>
    <col min="13059" max="13061" width="14.19921875" style="22" customWidth="1"/>
    <col min="13062" max="13062" width="16" style="22" customWidth="1"/>
    <col min="13063" max="13067" width="16.8984375" style="22" customWidth="1"/>
    <col min="13068" max="13068" width="2.69921875" style="22" customWidth="1"/>
    <col min="13069" max="13312" width="9" style="22"/>
    <col min="13313" max="13313" width="12.8984375" style="22" customWidth="1"/>
    <col min="13314" max="13314" width="16" style="22" customWidth="1"/>
    <col min="13315" max="13317" width="14.19921875" style="22" customWidth="1"/>
    <col min="13318" max="13318" width="16" style="22" customWidth="1"/>
    <col min="13319" max="13323" width="16.8984375" style="22" customWidth="1"/>
    <col min="13324" max="13324" width="2.69921875" style="22" customWidth="1"/>
    <col min="13325" max="13568" width="9" style="22"/>
    <col min="13569" max="13569" width="12.8984375" style="22" customWidth="1"/>
    <col min="13570" max="13570" width="16" style="22" customWidth="1"/>
    <col min="13571" max="13573" width="14.19921875" style="22" customWidth="1"/>
    <col min="13574" max="13574" width="16" style="22" customWidth="1"/>
    <col min="13575" max="13579" width="16.8984375" style="22" customWidth="1"/>
    <col min="13580" max="13580" width="2.69921875" style="22" customWidth="1"/>
    <col min="13581" max="13824" width="9" style="22"/>
    <col min="13825" max="13825" width="12.8984375" style="22" customWidth="1"/>
    <col min="13826" max="13826" width="16" style="22" customWidth="1"/>
    <col min="13827" max="13829" width="14.19921875" style="22" customWidth="1"/>
    <col min="13830" max="13830" width="16" style="22" customWidth="1"/>
    <col min="13831" max="13835" width="16.8984375" style="22" customWidth="1"/>
    <col min="13836" max="13836" width="2.69921875" style="22" customWidth="1"/>
    <col min="13837" max="14080" width="9" style="22"/>
    <col min="14081" max="14081" width="12.8984375" style="22" customWidth="1"/>
    <col min="14082" max="14082" width="16" style="22" customWidth="1"/>
    <col min="14083" max="14085" width="14.19921875" style="22" customWidth="1"/>
    <col min="14086" max="14086" width="16" style="22" customWidth="1"/>
    <col min="14087" max="14091" width="16.8984375" style="22" customWidth="1"/>
    <col min="14092" max="14092" width="2.69921875" style="22" customWidth="1"/>
    <col min="14093" max="14336" width="9" style="22"/>
    <col min="14337" max="14337" width="12.8984375" style="22" customWidth="1"/>
    <col min="14338" max="14338" width="16" style="22" customWidth="1"/>
    <col min="14339" max="14341" width="14.19921875" style="22" customWidth="1"/>
    <col min="14342" max="14342" width="16" style="22" customWidth="1"/>
    <col min="14343" max="14347" width="16.8984375" style="22" customWidth="1"/>
    <col min="14348" max="14348" width="2.69921875" style="22" customWidth="1"/>
    <col min="14349" max="14592" width="9" style="22"/>
    <col min="14593" max="14593" width="12.8984375" style="22" customWidth="1"/>
    <col min="14594" max="14594" width="16" style="22" customWidth="1"/>
    <col min="14595" max="14597" width="14.19921875" style="22" customWidth="1"/>
    <col min="14598" max="14598" width="16" style="22" customWidth="1"/>
    <col min="14599" max="14603" width="16.8984375" style="22" customWidth="1"/>
    <col min="14604" max="14604" width="2.69921875" style="22" customWidth="1"/>
    <col min="14605" max="14848" width="9" style="22"/>
    <col min="14849" max="14849" width="12.8984375" style="22" customWidth="1"/>
    <col min="14850" max="14850" width="16" style="22" customWidth="1"/>
    <col min="14851" max="14853" width="14.19921875" style="22" customWidth="1"/>
    <col min="14854" max="14854" width="16" style="22" customWidth="1"/>
    <col min="14855" max="14859" width="16.8984375" style="22" customWidth="1"/>
    <col min="14860" max="14860" width="2.69921875" style="22" customWidth="1"/>
    <col min="14861" max="15104" width="9" style="22"/>
    <col min="15105" max="15105" width="12.8984375" style="22" customWidth="1"/>
    <col min="15106" max="15106" width="16" style="22" customWidth="1"/>
    <col min="15107" max="15109" width="14.19921875" style="22" customWidth="1"/>
    <col min="15110" max="15110" width="16" style="22" customWidth="1"/>
    <col min="15111" max="15115" width="16.8984375" style="22" customWidth="1"/>
    <col min="15116" max="15116" width="2.69921875" style="22" customWidth="1"/>
    <col min="15117" max="15360" width="9" style="22"/>
    <col min="15361" max="15361" width="12.8984375" style="22" customWidth="1"/>
    <col min="15362" max="15362" width="16" style="22" customWidth="1"/>
    <col min="15363" max="15365" width="14.19921875" style="22" customWidth="1"/>
    <col min="15366" max="15366" width="16" style="22" customWidth="1"/>
    <col min="15367" max="15371" width="16.8984375" style="22" customWidth="1"/>
    <col min="15372" max="15372" width="2.69921875" style="22" customWidth="1"/>
    <col min="15373" max="15616" width="9" style="22"/>
    <col min="15617" max="15617" width="12.8984375" style="22" customWidth="1"/>
    <col min="15618" max="15618" width="16" style="22" customWidth="1"/>
    <col min="15619" max="15621" width="14.19921875" style="22" customWidth="1"/>
    <col min="15622" max="15622" width="16" style="22" customWidth="1"/>
    <col min="15623" max="15627" width="16.8984375" style="22" customWidth="1"/>
    <col min="15628" max="15628" width="2.69921875" style="22" customWidth="1"/>
    <col min="15629" max="15872" width="9" style="22"/>
    <col min="15873" max="15873" width="12.8984375" style="22" customWidth="1"/>
    <col min="15874" max="15874" width="16" style="22" customWidth="1"/>
    <col min="15875" max="15877" width="14.19921875" style="22" customWidth="1"/>
    <col min="15878" max="15878" width="16" style="22" customWidth="1"/>
    <col min="15879" max="15883" width="16.8984375" style="22" customWidth="1"/>
    <col min="15884" max="15884" width="2.69921875" style="22" customWidth="1"/>
    <col min="15885" max="16128" width="9" style="22"/>
    <col min="16129" max="16129" width="12.8984375" style="22" customWidth="1"/>
    <col min="16130" max="16130" width="16" style="22" customWidth="1"/>
    <col min="16131" max="16133" width="14.19921875" style="22" customWidth="1"/>
    <col min="16134" max="16134" width="16" style="22" customWidth="1"/>
    <col min="16135" max="16139" width="16.8984375" style="22" customWidth="1"/>
    <col min="16140" max="16140" width="2.69921875" style="22" customWidth="1"/>
    <col min="16141" max="16384" width="9" style="22"/>
  </cols>
  <sheetData>
    <row r="2" spans="1:12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7.2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6" customFormat="1" ht="17.25" customHeight="1">
      <c r="L4" s="46" t="s">
        <v>114</v>
      </c>
    </row>
    <row r="5" spans="1:12" s="1" customFormat="1" ht="17.25" customHeight="1">
      <c r="A5" s="89" t="s">
        <v>115</v>
      </c>
      <c r="B5" s="23" t="s">
        <v>436</v>
      </c>
      <c r="C5" s="101" t="s">
        <v>437</v>
      </c>
      <c r="D5" s="102"/>
      <c r="E5" s="103"/>
      <c r="F5" s="23" t="s">
        <v>225</v>
      </c>
      <c r="G5" s="23" t="s">
        <v>226</v>
      </c>
      <c r="H5" s="116" t="s">
        <v>438</v>
      </c>
      <c r="I5" s="116"/>
      <c r="J5" s="116"/>
      <c r="K5" s="23" t="s">
        <v>228</v>
      </c>
      <c r="L5" s="86" t="s">
        <v>18</v>
      </c>
    </row>
    <row r="6" spans="1:12" s="1" customFormat="1" ht="17.25" customHeight="1">
      <c r="A6" s="90"/>
      <c r="B6" s="93" t="s">
        <v>439</v>
      </c>
      <c r="C6" s="24" t="s">
        <v>493</v>
      </c>
      <c r="D6" s="24" t="s">
        <v>495</v>
      </c>
      <c r="E6" s="24" t="s">
        <v>497</v>
      </c>
      <c r="F6" s="93" t="s">
        <v>440</v>
      </c>
      <c r="G6" s="93" t="s">
        <v>441</v>
      </c>
      <c r="H6" s="24" t="s">
        <v>493</v>
      </c>
      <c r="I6" s="24" t="s">
        <v>495</v>
      </c>
      <c r="J6" s="24" t="s">
        <v>497</v>
      </c>
      <c r="K6" s="49" t="s">
        <v>442</v>
      </c>
      <c r="L6" s="114"/>
    </row>
    <row r="7" spans="1:12" s="1" customFormat="1" ht="17.25" customHeight="1">
      <c r="A7" s="90"/>
      <c r="B7" s="93"/>
      <c r="C7" s="49" t="s">
        <v>443</v>
      </c>
      <c r="D7" s="49" t="s">
        <v>444</v>
      </c>
      <c r="E7" s="49" t="s">
        <v>242</v>
      </c>
      <c r="F7" s="93"/>
      <c r="G7" s="93"/>
      <c r="H7" s="49" t="s">
        <v>445</v>
      </c>
      <c r="I7" s="49" t="s">
        <v>446</v>
      </c>
      <c r="J7" s="49" t="s">
        <v>447</v>
      </c>
      <c r="K7" s="49" t="s">
        <v>448</v>
      </c>
      <c r="L7" s="114"/>
    </row>
    <row r="8" spans="1:12" s="1" customFormat="1" ht="17.25" customHeight="1">
      <c r="A8" s="91"/>
      <c r="B8" s="25"/>
      <c r="C8" s="50" t="s">
        <v>449</v>
      </c>
      <c r="D8" s="50" t="s">
        <v>449</v>
      </c>
      <c r="E8" s="50"/>
      <c r="F8" s="25"/>
      <c r="G8" s="25"/>
      <c r="H8" s="50" t="s">
        <v>450</v>
      </c>
      <c r="I8" s="50"/>
      <c r="J8" s="50" t="s">
        <v>451</v>
      </c>
      <c r="K8" s="25"/>
      <c r="L8" s="115"/>
    </row>
    <row r="9" spans="1:12" s="70" customFormat="1" ht="17.25" customHeight="1">
      <c r="A9" s="53" t="s">
        <v>146</v>
      </c>
      <c r="B9" s="69">
        <f>SUM(B10+B11)</f>
        <v>652806</v>
      </c>
      <c r="C9" s="69">
        <f t="shared" ref="C9:K9" si="0">SUM(C10+C11)</f>
        <v>176028</v>
      </c>
      <c r="D9" s="69">
        <f t="shared" si="0"/>
        <v>136381</v>
      </c>
      <c r="E9" s="69">
        <f t="shared" si="0"/>
        <v>340397</v>
      </c>
      <c r="F9" s="69">
        <f t="shared" si="0"/>
        <v>84155082</v>
      </c>
      <c r="G9" s="69">
        <f t="shared" si="0"/>
        <v>236450</v>
      </c>
      <c r="H9" s="69">
        <f t="shared" si="0"/>
        <v>0</v>
      </c>
      <c r="I9" s="69">
        <f t="shared" si="0"/>
        <v>236450</v>
      </c>
      <c r="J9" s="69">
        <f>SUM(J10+J11)</f>
        <v>0</v>
      </c>
      <c r="K9" s="69">
        <f t="shared" si="0"/>
        <v>0</v>
      </c>
      <c r="L9" s="56" t="s">
        <v>147</v>
      </c>
    </row>
    <row r="10" spans="1:12" s="70" customFormat="1" ht="17.25" customHeight="1">
      <c r="A10" s="58" t="s">
        <v>148</v>
      </c>
      <c r="B10" s="67">
        <f t="shared" ref="B10:K10" si="1">SUM(B12:B37)</f>
        <v>474805</v>
      </c>
      <c r="C10" s="67">
        <f t="shared" si="1"/>
        <v>55580</v>
      </c>
      <c r="D10" s="67">
        <f t="shared" si="1"/>
        <v>80011</v>
      </c>
      <c r="E10" s="67">
        <f t="shared" si="1"/>
        <v>339214</v>
      </c>
      <c r="F10" s="67">
        <f t="shared" si="1"/>
        <v>79197937</v>
      </c>
      <c r="G10" s="67">
        <f t="shared" si="1"/>
        <v>0</v>
      </c>
      <c r="H10" s="67">
        <f t="shared" si="1"/>
        <v>0</v>
      </c>
      <c r="I10" s="67">
        <f t="shared" si="1"/>
        <v>0</v>
      </c>
      <c r="J10" s="67">
        <f t="shared" si="1"/>
        <v>0</v>
      </c>
      <c r="K10" s="67">
        <f t="shared" si="1"/>
        <v>0</v>
      </c>
      <c r="L10" s="61" t="s">
        <v>249</v>
      </c>
    </row>
    <row r="11" spans="1:12" s="70" customFormat="1" ht="17.25" customHeight="1">
      <c r="A11" s="62" t="s">
        <v>150</v>
      </c>
      <c r="B11" s="68">
        <f>SUM(B38:B50)</f>
        <v>178001</v>
      </c>
      <c r="C11" s="68">
        <f t="shared" ref="C11:K11" si="2">SUM(C38:C50)</f>
        <v>120448</v>
      </c>
      <c r="D11" s="68">
        <f t="shared" si="2"/>
        <v>56370</v>
      </c>
      <c r="E11" s="68">
        <f t="shared" si="2"/>
        <v>1183</v>
      </c>
      <c r="F11" s="68">
        <f t="shared" si="2"/>
        <v>4957145</v>
      </c>
      <c r="G11" s="68">
        <f t="shared" si="2"/>
        <v>236450</v>
      </c>
      <c r="H11" s="68">
        <f t="shared" si="2"/>
        <v>0</v>
      </c>
      <c r="I11" s="68">
        <f t="shared" si="2"/>
        <v>236450</v>
      </c>
      <c r="J11" s="68">
        <f>SUM(J38:J50)</f>
        <v>0</v>
      </c>
      <c r="K11" s="68">
        <f t="shared" si="2"/>
        <v>0</v>
      </c>
      <c r="L11" s="65" t="s">
        <v>151</v>
      </c>
    </row>
    <row r="12" spans="1:12" ht="17.25" customHeight="1">
      <c r="A12" s="16" t="s">
        <v>152</v>
      </c>
      <c r="B12" s="78">
        <v>6270</v>
      </c>
      <c r="C12" s="78">
        <v>6270</v>
      </c>
      <c r="D12" s="78">
        <v>0</v>
      </c>
      <c r="E12" s="78">
        <v>0</v>
      </c>
      <c r="F12" s="78">
        <v>12574481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30" t="s">
        <v>153</v>
      </c>
    </row>
    <row r="13" spans="1:12" ht="17.25" customHeight="1">
      <c r="A13" s="16" t="s">
        <v>154</v>
      </c>
      <c r="B13" s="78">
        <v>327691</v>
      </c>
      <c r="C13" s="78">
        <v>0</v>
      </c>
      <c r="D13" s="78">
        <v>0</v>
      </c>
      <c r="E13" s="78">
        <v>327691</v>
      </c>
      <c r="F13" s="78">
        <v>2928746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12" t="s">
        <v>155</v>
      </c>
    </row>
    <row r="14" spans="1:12" ht="17.25" customHeight="1">
      <c r="A14" s="16" t="s">
        <v>156</v>
      </c>
      <c r="B14" s="78">
        <v>0</v>
      </c>
      <c r="C14" s="78">
        <v>0</v>
      </c>
      <c r="D14" s="78">
        <v>0</v>
      </c>
      <c r="E14" s="78">
        <v>0</v>
      </c>
      <c r="F14" s="78">
        <v>1373228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12" t="s">
        <v>157</v>
      </c>
    </row>
    <row r="15" spans="1:12" ht="17.25" customHeight="1">
      <c r="A15" s="16" t="s">
        <v>158</v>
      </c>
      <c r="B15" s="78">
        <v>0</v>
      </c>
      <c r="C15" s="78">
        <v>0</v>
      </c>
      <c r="D15" s="78">
        <v>0</v>
      </c>
      <c r="E15" s="78">
        <v>0</v>
      </c>
      <c r="F15" s="78">
        <v>4040190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12" t="s">
        <v>159</v>
      </c>
    </row>
    <row r="16" spans="1:12" ht="17.25" customHeight="1">
      <c r="A16" s="16" t="s">
        <v>160</v>
      </c>
      <c r="B16" s="78">
        <v>10433</v>
      </c>
      <c r="C16" s="78">
        <v>0</v>
      </c>
      <c r="D16" s="78">
        <v>8690</v>
      </c>
      <c r="E16" s="78">
        <v>1743</v>
      </c>
      <c r="F16" s="78">
        <v>3068685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12" t="s">
        <v>161</v>
      </c>
    </row>
    <row r="17" spans="1:12" ht="17.25" customHeight="1">
      <c r="A17" s="14" t="s">
        <v>162</v>
      </c>
      <c r="B17" s="77">
        <v>9351</v>
      </c>
      <c r="C17" s="77">
        <v>0</v>
      </c>
      <c r="D17" s="77">
        <v>0</v>
      </c>
      <c r="E17" s="77">
        <v>9351</v>
      </c>
      <c r="F17" s="77">
        <v>3846128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15" t="s">
        <v>163</v>
      </c>
    </row>
    <row r="18" spans="1:12" ht="17.25" customHeight="1">
      <c r="A18" s="16" t="s">
        <v>164</v>
      </c>
      <c r="B18" s="78">
        <v>0</v>
      </c>
      <c r="C18" s="78">
        <v>0</v>
      </c>
      <c r="D18" s="78">
        <v>0</v>
      </c>
      <c r="E18" s="78">
        <v>0</v>
      </c>
      <c r="F18" s="78">
        <v>1828765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12" t="s">
        <v>165</v>
      </c>
    </row>
    <row r="19" spans="1:12" ht="17.25" customHeight="1">
      <c r="A19" s="16" t="s">
        <v>166</v>
      </c>
      <c r="B19" s="78">
        <v>0</v>
      </c>
      <c r="C19" s="78">
        <v>0</v>
      </c>
      <c r="D19" s="78">
        <v>0</v>
      </c>
      <c r="E19" s="78">
        <v>0</v>
      </c>
      <c r="F19" s="78">
        <v>3813801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12" t="s">
        <v>167</v>
      </c>
    </row>
    <row r="20" spans="1:12" ht="17.25" customHeight="1">
      <c r="A20" s="16" t="s">
        <v>168</v>
      </c>
      <c r="B20" s="78">
        <v>0</v>
      </c>
      <c r="C20" s="78">
        <v>0</v>
      </c>
      <c r="D20" s="78">
        <v>0</v>
      </c>
      <c r="E20" s="78">
        <v>0</v>
      </c>
      <c r="F20" s="78">
        <v>7727726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12" t="s">
        <v>151</v>
      </c>
    </row>
    <row r="21" spans="1:12" ht="17.25" customHeight="1">
      <c r="A21" s="17" t="s">
        <v>169</v>
      </c>
      <c r="B21" s="79">
        <v>0</v>
      </c>
      <c r="C21" s="79">
        <v>0</v>
      </c>
      <c r="D21" s="79">
        <v>0</v>
      </c>
      <c r="E21" s="79">
        <v>0</v>
      </c>
      <c r="F21" s="79">
        <v>2135070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18" t="s">
        <v>170</v>
      </c>
    </row>
    <row r="22" spans="1:12" ht="17.25" customHeight="1">
      <c r="A22" s="16" t="s">
        <v>171</v>
      </c>
      <c r="B22" s="78">
        <v>0</v>
      </c>
      <c r="C22" s="78">
        <v>0</v>
      </c>
      <c r="D22" s="78">
        <v>0</v>
      </c>
      <c r="E22" s="78">
        <v>0</v>
      </c>
      <c r="F22" s="78">
        <v>3183319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12" t="s">
        <v>172</v>
      </c>
    </row>
    <row r="23" spans="1:12" ht="17.25" customHeight="1">
      <c r="A23" s="16" t="s">
        <v>173</v>
      </c>
      <c r="B23" s="78">
        <v>6786</v>
      </c>
      <c r="C23" s="78">
        <v>0</v>
      </c>
      <c r="D23" s="78">
        <v>6786</v>
      </c>
      <c r="E23" s="78">
        <v>0</v>
      </c>
      <c r="F23" s="78">
        <v>3580195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12" t="s">
        <v>174</v>
      </c>
    </row>
    <row r="24" spans="1:12" ht="17.25" customHeight="1">
      <c r="A24" s="16" t="s">
        <v>175</v>
      </c>
      <c r="B24" s="78">
        <v>0</v>
      </c>
      <c r="C24" s="78">
        <v>0</v>
      </c>
      <c r="D24" s="78">
        <v>0</v>
      </c>
      <c r="E24" s="78">
        <v>0</v>
      </c>
      <c r="F24" s="78">
        <v>3728917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12" t="s">
        <v>176</v>
      </c>
    </row>
    <row r="25" spans="1:12" ht="17.25" customHeight="1">
      <c r="A25" s="16" t="s">
        <v>177</v>
      </c>
      <c r="B25" s="78">
        <v>429</v>
      </c>
      <c r="C25" s="78">
        <v>0</v>
      </c>
      <c r="D25" s="78">
        <v>0</v>
      </c>
      <c r="E25" s="78">
        <v>429</v>
      </c>
      <c r="F25" s="78">
        <v>2079241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12" t="s">
        <v>178</v>
      </c>
    </row>
    <row r="26" spans="1:12" ht="17.25" customHeight="1">
      <c r="A26" s="17" t="s">
        <v>179</v>
      </c>
      <c r="B26" s="79">
        <v>0</v>
      </c>
      <c r="C26" s="79">
        <v>0</v>
      </c>
      <c r="D26" s="79">
        <v>0</v>
      </c>
      <c r="E26" s="79">
        <v>0</v>
      </c>
      <c r="F26" s="79">
        <v>1723445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18" t="s">
        <v>180</v>
      </c>
    </row>
    <row r="27" spans="1:12" ht="17.25" customHeight="1">
      <c r="A27" s="16" t="s">
        <v>181</v>
      </c>
      <c r="B27" s="78">
        <v>0</v>
      </c>
      <c r="C27" s="78">
        <v>0</v>
      </c>
      <c r="D27" s="78">
        <v>0</v>
      </c>
      <c r="E27" s="78">
        <v>0</v>
      </c>
      <c r="F27" s="78">
        <v>698065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12" t="s">
        <v>182</v>
      </c>
    </row>
    <row r="28" spans="1:12" ht="17.25" customHeight="1">
      <c r="A28" s="16" t="s">
        <v>183</v>
      </c>
      <c r="B28" s="78">
        <v>0</v>
      </c>
      <c r="C28" s="78">
        <v>0</v>
      </c>
      <c r="D28" s="78">
        <v>0</v>
      </c>
      <c r="E28" s="78">
        <v>0</v>
      </c>
      <c r="F28" s="78">
        <v>1555406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12" t="s">
        <v>184</v>
      </c>
    </row>
    <row r="29" spans="1:12" ht="17.25" customHeight="1">
      <c r="A29" s="16" t="s">
        <v>185</v>
      </c>
      <c r="B29" s="78">
        <v>0</v>
      </c>
      <c r="C29" s="78">
        <v>0</v>
      </c>
      <c r="D29" s="78">
        <v>0</v>
      </c>
      <c r="E29" s="78">
        <v>0</v>
      </c>
      <c r="F29" s="78">
        <v>1723443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12" t="s">
        <v>176</v>
      </c>
    </row>
    <row r="30" spans="1:12" ht="17.25" customHeight="1">
      <c r="A30" s="16" t="s">
        <v>186</v>
      </c>
      <c r="B30" s="78">
        <v>0</v>
      </c>
      <c r="C30" s="78">
        <v>0</v>
      </c>
      <c r="D30" s="78">
        <v>0</v>
      </c>
      <c r="E30" s="78">
        <v>0</v>
      </c>
      <c r="F30" s="78">
        <v>1967192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12" t="s">
        <v>187</v>
      </c>
    </row>
    <row r="31" spans="1:12" ht="17.25" customHeight="1">
      <c r="A31" s="17" t="s">
        <v>188</v>
      </c>
      <c r="B31" s="79">
        <v>0</v>
      </c>
      <c r="C31" s="79">
        <v>0</v>
      </c>
      <c r="D31" s="79">
        <v>0</v>
      </c>
      <c r="E31" s="79">
        <v>0</v>
      </c>
      <c r="F31" s="79">
        <v>2168268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18" t="s">
        <v>189</v>
      </c>
    </row>
    <row r="32" spans="1:12" ht="17.25" customHeight="1">
      <c r="A32" s="16" t="s">
        <v>190</v>
      </c>
      <c r="B32" s="78">
        <v>0</v>
      </c>
      <c r="C32" s="78">
        <v>0</v>
      </c>
      <c r="D32" s="78">
        <v>0</v>
      </c>
      <c r="E32" s="78">
        <v>0</v>
      </c>
      <c r="F32" s="78">
        <v>1273199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12" t="s">
        <v>80</v>
      </c>
    </row>
    <row r="33" spans="1:12" ht="17.25" customHeight="1">
      <c r="A33" s="16" t="s">
        <v>191</v>
      </c>
      <c r="B33" s="78">
        <v>0</v>
      </c>
      <c r="C33" s="78">
        <v>0</v>
      </c>
      <c r="D33" s="78">
        <v>0</v>
      </c>
      <c r="E33" s="78">
        <v>0</v>
      </c>
      <c r="F33" s="78">
        <v>2200867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12" t="s">
        <v>192</v>
      </c>
    </row>
    <row r="34" spans="1:12" ht="17.25" customHeight="1">
      <c r="A34" s="16" t="s">
        <v>193</v>
      </c>
      <c r="B34" s="78">
        <v>0</v>
      </c>
      <c r="C34" s="78">
        <v>0</v>
      </c>
      <c r="D34" s="78">
        <v>0</v>
      </c>
      <c r="E34" s="78">
        <v>0</v>
      </c>
      <c r="F34" s="78">
        <v>2029966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12" t="s">
        <v>194</v>
      </c>
    </row>
    <row r="35" spans="1:12" ht="17.25" customHeight="1">
      <c r="A35" s="16" t="s">
        <v>195</v>
      </c>
      <c r="B35" s="78">
        <v>0</v>
      </c>
      <c r="C35" s="78">
        <v>0</v>
      </c>
      <c r="D35" s="78">
        <v>0</v>
      </c>
      <c r="E35" s="78">
        <v>0</v>
      </c>
      <c r="F35" s="78">
        <v>1003451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12" t="s">
        <v>196</v>
      </c>
    </row>
    <row r="36" spans="1:12" ht="17.25" customHeight="1">
      <c r="A36" s="16" t="s">
        <v>197</v>
      </c>
      <c r="B36" s="78">
        <v>113845</v>
      </c>
      <c r="C36" s="78">
        <v>49310</v>
      </c>
      <c r="D36" s="78">
        <v>64535</v>
      </c>
      <c r="E36" s="78">
        <v>0</v>
      </c>
      <c r="F36" s="78">
        <v>2231481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12" t="s">
        <v>198</v>
      </c>
    </row>
    <row r="37" spans="1:12" ht="17.25" customHeight="1">
      <c r="A37" s="17" t="s">
        <v>199</v>
      </c>
      <c r="B37" s="79">
        <v>0</v>
      </c>
      <c r="C37" s="79">
        <v>0</v>
      </c>
      <c r="D37" s="79">
        <v>0</v>
      </c>
      <c r="E37" s="79">
        <v>0</v>
      </c>
      <c r="F37" s="79">
        <v>4714662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18" t="s">
        <v>200</v>
      </c>
    </row>
    <row r="38" spans="1:12" ht="17.25" customHeight="1">
      <c r="A38" s="16" t="s">
        <v>201</v>
      </c>
      <c r="B38" s="78">
        <v>0</v>
      </c>
      <c r="C38" s="78">
        <v>0</v>
      </c>
      <c r="D38" s="78">
        <v>0</v>
      </c>
      <c r="E38" s="78">
        <v>0</v>
      </c>
      <c r="F38" s="78">
        <v>651116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12" t="s">
        <v>202</v>
      </c>
    </row>
    <row r="39" spans="1:12" ht="17.25" customHeight="1">
      <c r="A39" s="16" t="s">
        <v>203</v>
      </c>
      <c r="B39" s="78">
        <v>22629</v>
      </c>
      <c r="C39" s="78">
        <v>22614</v>
      </c>
      <c r="D39" s="78">
        <v>15</v>
      </c>
      <c r="E39" s="78">
        <v>0</v>
      </c>
      <c r="F39" s="78">
        <v>590323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12" t="s">
        <v>174</v>
      </c>
    </row>
    <row r="40" spans="1:12" ht="17.25" customHeight="1">
      <c r="A40" s="16" t="s">
        <v>204</v>
      </c>
      <c r="B40" s="78">
        <v>86887</v>
      </c>
      <c r="C40" s="78">
        <v>72292</v>
      </c>
      <c r="D40" s="78">
        <v>14529</v>
      </c>
      <c r="E40" s="78">
        <v>66</v>
      </c>
      <c r="F40" s="78">
        <v>96275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12" t="s">
        <v>205</v>
      </c>
    </row>
    <row r="41" spans="1:12" ht="17.25" customHeight="1">
      <c r="A41" s="17" t="s">
        <v>206</v>
      </c>
      <c r="B41" s="79">
        <v>0</v>
      </c>
      <c r="C41" s="79">
        <v>0</v>
      </c>
      <c r="D41" s="79">
        <v>0</v>
      </c>
      <c r="E41" s="79">
        <v>0</v>
      </c>
      <c r="F41" s="79">
        <v>197523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18" t="s">
        <v>207</v>
      </c>
    </row>
    <row r="42" spans="1:12" ht="17.25" customHeight="1">
      <c r="A42" s="16" t="s">
        <v>208</v>
      </c>
      <c r="B42" s="78">
        <v>0</v>
      </c>
      <c r="C42" s="78">
        <v>0</v>
      </c>
      <c r="D42" s="78">
        <v>0</v>
      </c>
      <c r="E42" s="78">
        <v>0</v>
      </c>
      <c r="F42" s="78">
        <v>1104548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15" t="s">
        <v>209</v>
      </c>
    </row>
    <row r="43" spans="1:12" ht="17.25" customHeight="1">
      <c r="A43" s="16" t="s">
        <v>210</v>
      </c>
      <c r="B43" s="78">
        <v>0</v>
      </c>
      <c r="C43" s="78">
        <v>0</v>
      </c>
      <c r="D43" s="78">
        <v>0</v>
      </c>
      <c r="E43" s="78">
        <v>0</v>
      </c>
      <c r="F43" s="78">
        <v>54470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12" t="s">
        <v>211</v>
      </c>
    </row>
    <row r="44" spans="1:12" ht="17.25" customHeight="1">
      <c r="A44" s="16" t="s">
        <v>212</v>
      </c>
      <c r="B44" s="78">
        <v>1551</v>
      </c>
      <c r="C44" s="78">
        <v>1551</v>
      </c>
      <c r="D44" s="78">
        <v>0</v>
      </c>
      <c r="E44" s="78">
        <v>0</v>
      </c>
      <c r="F44" s="78">
        <v>384756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12" t="s">
        <v>213</v>
      </c>
    </row>
    <row r="45" spans="1:12" ht="17.25" customHeight="1">
      <c r="A45" s="16" t="s">
        <v>214</v>
      </c>
      <c r="B45" s="78">
        <v>0</v>
      </c>
      <c r="C45" s="78">
        <v>0</v>
      </c>
      <c r="D45" s="78">
        <v>0</v>
      </c>
      <c r="E45" s="78">
        <v>0</v>
      </c>
      <c r="F45" s="78">
        <v>127508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12" t="s">
        <v>215</v>
      </c>
    </row>
    <row r="46" spans="1:12" ht="17.25" customHeight="1">
      <c r="A46" s="16" t="s">
        <v>216</v>
      </c>
      <c r="B46" s="78">
        <v>14763</v>
      </c>
      <c r="C46" s="78">
        <v>14135</v>
      </c>
      <c r="D46" s="78">
        <v>0</v>
      </c>
      <c r="E46" s="78">
        <v>628</v>
      </c>
      <c r="F46" s="78">
        <v>433369</v>
      </c>
      <c r="G46" s="78">
        <v>62450</v>
      </c>
      <c r="H46" s="78">
        <v>0</v>
      </c>
      <c r="I46" s="78">
        <v>62450</v>
      </c>
      <c r="J46" s="78">
        <v>0</v>
      </c>
      <c r="K46" s="78">
        <v>0</v>
      </c>
      <c r="L46" s="12" t="s">
        <v>159</v>
      </c>
    </row>
    <row r="47" spans="1:12" ht="17.25" customHeight="1">
      <c r="A47" s="16" t="s">
        <v>217</v>
      </c>
      <c r="B47" s="78">
        <v>0</v>
      </c>
      <c r="C47" s="78">
        <v>0</v>
      </c>
      <c r="D47" s="78">
        <v>0</v>
      </c>
      <c r="E47" s="78">
        <v>0</v>
      </c>
      <c r="F47" s="78">
        <v>64354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12" t="s">
        <v>218</v>
      </c>
    </row>
    <row r="48" spans="1:12" ht="17.25" customHeight="1">
      <c r="A48" s="16" t="s">
        <v>219</v>
      </c>
      <c r="B48" s="78">
        <v>43527</v>
      </c>
      <c r="C48" s="78">
        <v>9856</v>
      </c>
      <c r="D48" s="78">
        <v>33671</v>
      </c>
      <c r="E48" s="78">
        <v>0</v>
      </c>
      <c r="F48" s="78">
        <v>723449</v>
      </c>
      <c r="G48" s="78">
        <v>174000</v>
      </c>
      <c r="H48" s="78">
        <v>0</v>
      </c>
      <c r="I48" s="78">
        <v>174000</v>
      </c>
      <c r="J48" s="78">
        <v>0</v>
      </c>
      <c r="K48" s="78">
        <v>0</v>
      </c>
      <c r="L48" s="12" t="s">
        <v>153</v>
      </c>
    </row>
    <row r="49" spans="1:12" ht="17.25" customHeight="1">
      <c r="A49" s="16" t="s">
        <v>529</v>
      </c>
      <c r="B49" s="78">
        <v>0</v>
      </c>
      <c r="C49" s="78">
        <v>0</v>
      </c>
      <c r="D49" s="78">
        <v>0</v>
      </c>
      <c r="E49" s="78">
        <v>0</v>
      </c>
      <c r="F49" s="78">
        <v>13011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12" t="s">
        <v>161</v>
      </c>
    </row>
    <row r="50" spans="1:12" ht="17.25" customHeight="1">
      <c r="A50" s="17" t="s">
        <v>220</v>
      </c>
      <c r="B50" s="79">
        <v>8644</v>
      </c>
      <c r="C50" s="79">
        <v>0</v>
      </c>
      <c r="D50" s="79">
        <v>8155</v>
      </c>
      <c r="E50" s="79">
        <v>489</v>
      </c>
      <c r="F50" s="79">
        <v>516443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18" t="s">
        <v>221</v>
      </c>
    </row>
    <row r="51" spans="1:12" s="19" customFormat="1" ht="17.25" customHeight="1"/>
    <row r="63" spans="1:12" ht="17.25" customHeight="1">
      <c r="A63" s="22"/>
    </row>
    <row r="64" spans="1:12" ht="17.25" customHeight="1">
      <c r="A64" s="22"/>
    </row>
    <row r="65" s="22" customFormat="1" ht="17.25" customHeight="1"/>
    <row r="66" s="22" customFormat="1" ht="17.25" customHeight="1"/>
    <row r="67" s="22" customFormat="1" ht="17.25" customHeight="1"/>
    <row r="68" s="22" customFormat="1" ht="17.25" customHeight="1"/>
    <row r="69" s="22" customFormat="1" ht="17.25" customHeight="1"/>
    <row r="70" s="22" customFormat="1" ht="17.25" customHeight="1"/>
    <row r="71" s="22" customFormat="1" ht="17.25" customHeight="1"/>
    <row r="72" s="22" customFormat="1" ht="17.25" customHeight="1"/>
    <row r="73" s="22" customFormat="1" ht="17.25" customHeight="1"/>
    <row r="74" s="22" customFormat="1" ht="17.25" customHeight="1"/>
    <row r="75" s="22" customFormat="1" ht="17.25" customHeight="1"/>
    <row r="76" s="22" customFormat="1" ht="17.25" customHeight="1"/>
    <row r="77" s="22" customFormat="1" ht="17.25" customHeight="1"/>
    <row r="78" s="22" customFormat="1" ht="17.25" customHeight="1"/>
    <row r="79" s="22" customFormat="1" ht="17.25" customHeight="1"/>
    <row r="80" s="22" customFormat="1" ht="17.25" customHeight="1"/>
    <row r="81" s="22" customFormat="1" ht="17.25" customHeight="1"/>
    <row r="82" s="22" customFormat="1" ht="17.25" customHeight="1"/>
    <row r="83" s="22" customFormat="1" ht="17.25" customHeight="1"/>
    <row r="84" s="22" customFormat="1" ht="17.25" customHeight="1"/>
    <row r="85" s="22" customFormat="1" ht="17.25" customHeight="1"/>
    <row r="86" s="22" customFormat="1" ht="17.25" customHeight="1"/>
    <row r="87" s="22" customFormat="1" ht="17.25" customHeight="1"/>
    <row r="88" s="22" customFormat="1" ht="17.25" customHeight="1"/>
    <row r="89" s="22" customFormat="1" ht="17.25" customHeight="1"/>
    <row r="90" s="22" customFormat="1" ht="17.25" customHeight="1"/>
    <row r="91" s="22" customFormat="1" ht="17.25" customHeight="1"/>
    <row r="92" s="22" customFormat="1" ht="17.25" customHeight="1"/>
    <row r="93" s="22" customFormat="1" ht="17.25" customHeight="1"/>
    <row r="94" s="22" customFormat="1" ht="17.25" customHeight="1"/>
    <row r="95" s="22" customFormat="1" ht="17.25" customHeight="1"/>
    <row r="96" s="22" customFormat="1" ht="17.25" customHeight="1"/>
    <row r="97" s="22" customFormat="1" ht="17.25" customHeight="1"/>
    <row r="98" s="22" customFormat="1" ht="17.25" customHeight="1"/>
    <row r="99" s="22" customFormat="1" ht="17.25" customHeight="1"/>
    <row r="100" s="22" customFormat="1" ht="17.25" customHeight="1"/>
    <row r="101" s="22" customFormat="1" ht="17.25" customHeight="1"/>
    <row r="102" s="22" customFormat="1" ht="17.25" customHeight="1"/>
    <row r="103" s="22" customFormat="1" ht="17.25" customHeight="1"/>
    <row r="104" s="22" customFormat="1" ht="17.25" customHeight="1"/>
    <row r="105" s="22" customFormat="1" ht="17.25" customHeight="1"/>
    <row r="106" s="22" customFormat="1" ht="17.25" customHeight="1"/>
    <row r="107" s="22" customFormat="1" ht="17.25" customHeight="1"/>
    <row r="108" s="22" customFormat="1" ht="17.25" customHeight="1"/>
    <row r="109" s="22" customFormat="1" ht="17.25" customHeight="1"/>
    <row r="110" s="22" customFormat="1" ht="17.25" customHeight="1"/>
    <row r="111" s="22" customFormat="1" ht="17.25" customHeight="1"/>
    <row r="112" s="22" customFormat="1" ht="17.25" customHeight="1"/>
    <row r="113" s="22" customFormat="1" ht="17.25" customHeight="1"/>
    <row r="114" s="22" customFormat="1" ht="17.25" customHeight="1"/>
    <row r="115" s="22" customFormat="1" ht="17.25" customHeight="1"/>
    <row r="116" s="22" customFormat="1" ht="17.25" customHeight="1"/>
    <row r="117" s="22" customFormat="1" ht="17.25" customHeight="1"/>
    <row r="118" s="22" customFormat="1" ht="17.25" customHeight="1"/>
    <row r="119" s="22" customFormat="1" ht="17.25" customHeight="1"/>
    <row r="120" s="22" customFormat="1" ht="17.25" customHeight="1"/>
    <row r="121" s="22" customFormat="1" ht="17.25" customHeight="1"/>
    <row r="122" s="22" customFormat="1" ht="17.25" customHeight="1"/>
    <row r="123" s="22" customFormat="1" ht="17.25" customHeight="1"/>
    <row r="124" s="22" customFormat="1" ht="17.25" customHeight="1"/>
    <row r="125" s="22" customFormat="1" ht="17.25" customHeight="1"/>
    <row r="126" s="22" customFormat="1" ht="17.25" customHeight="1"/>
    <row r="127" s="22" customFormat="1" ht="17.25" customHeight="1"/>
    <row r="128" s="22" customFormat="1" ht="17.25" customHeight="1"/>
    <row r="129" s="22" customFormat="1" ht="17.25" customHeight="1"/>
    <row r="130" s="22" customFormat="1" ht="17.25" customHeight="1"/>
    <row r="131" s="22" customFormat="1" ht="17.25" customHeight="1"/>
    <row r="132" s="22" customFormat="1" ht="17.25" customHeight="1"/>
    <row r="133" s="22" customFormat="1" ht="17.25" customHeight="1"/>
    <row r="134" s="22" customFormat="1" ht="17.25" customHeight="1"/>
    <row r="135" s="22" customFormat="1" ht="17.25" customHeight="1"/>
    <row r="136" s="22" customFormat="1" ht="17.25" customHeight="1"/>
    <row r="137" s="22" customFormat="1" ht="17.25" customHeight="1"/>
    <row r="138" s="22" customFormat="1" ht="17.25" customHeight="1"/>
    <row r="139" s="22" customFormat="1" ht="17.25" customHeight="1"/>
    <row r="140" s="22" customFormat="1" ht="17.25" customHeight="1"/>
    <row r="141" s="22" customFormat="1" ht="17.25" customHeight="1"/>
    <row r="142" s="22" customFormat="1" ht="17.25" customHeight="1"/>
    <row r="143" s="22" customFormat="1" ht="17.25" customHeight="1"/>
    <row r="144" s="22" customFormat="1" ht="17.25" customHeight="1"/>
    <row r="145" s="22" customFormat="1" ht="17.25" customHeight="1"/>
    <row r="146" s="22" customFormat="1" ht="17.25" customHeight="1"/>
    <row r="147" s="22" customFormat="1" ht="17.25" customHeight="1"/>
    <row r="148" s="22" customFormat="1" ht="17.25" customHeight="1"/>
    <row r="149" s="22" customFormat="1" ht="17.25" customHeight="1"/>
    <row r="150" s="22" customFormat="1" ht="17.25" customHeight="1"/>
    <row r="151" s="22" customFormat="1" ht="17.25" customHeight="1"/>
    <row r="152" s="22" customFormat="1" ht="17.25" customHeight="1"/>
    <row r="153" s="22" customFormat="1" ht="17.25" customHeight="1"/>
    <row r="154" s="22" customFormat="1" ht="17.25" customHeight="1"/>
    <row r="155" s="22" customFormat="1" ht="17.25" customHeight="1"/>
    <row r="156" s="22" customFormat="1" ht="17.25" customHeight="1"/>
    <row r="157" s="22" customFormat="1" ht="17.25" customHeight="1"/>
    <row r="158" s="22" customFormat="1" ht="17.25" customHeight="1"/>
    <row r="159" s="22" customFormat="1" ht="17.25" customHeight="1"/>
    <row r="160" s="22" customFormat="1" ht="17.25" customHeight="1"/>
    <row r="161" s="22" customFormat="1" ht="17.25" customHeight="1"/>
    <row r="162" s="22" customFormat="1" ht="17.25" customHeight="1"/>
    <row r="163" s="22" customFormat="1" ht="17.25" customHeight="1"/>
    <row r="164" s="22" customFormat="1" ht="17.25" customHeight="1"/>
    <row r="165" s="22" customFormat="1" ht="17.25" customHeight="1"/>
    <row r="166" s="22" customFormat="1" ht="17.25" customHeight="1"/>
    <row r="167" s="22" customFormat="1" ht="17.25" customHeight="1"/>
    <row r="168" s="22" customFormat="1" ht="17.25" customHeight="1"/>
    <row r="169" s="22" customFormat="1" ht="17.25" customHeight="1"/>
    <row r="170" s="22" customFormat="1" ht="17.25" customHeight="1"/>
    <row r="171" s="22" customFormat="1" ht="17.25" customHeight="1"/>
    <row r="172" s="22" customFormat="1" ht="17.25" customHeight="1"/>
    <row r="173" s="22" customFormat="1" ht="17.25" customHeight="1"/>
    <row r="174" s="22" customFormat="1" ht="17.25" customHeight="1"/>
    <row r="175" s="22" customFormat="1" ht="17.25" customHeight="1"/>
    <row r="176" s="22" customFormat="1" ht="17.25" customHeight="1"/>
    <row r="177" s="22" customFormat="1" ht="17.25" customHeight="1"/>
    <row r="178" s="22" customFormat="1" ht="17.25" customHeight="1"/>
    <row r="179" s="22" customFormat="1" ht="17.25" customHeight="1"/>
    <row r="180" s="22" customFormat="1" ht="17.25" customHeight="1"/>
    <row r="181" s="22" customFormat="1" ht="17.25" customHeight="1"/>
    <row r="182" s="22" customFormat="1" ht="17.25" customHeight="1"/>
    <row r="183" s="22" customFormat="1" ht="17.25" customHeight="1"/>
    <row r="184" s="22" customFormat="1" ht="17.25" customHeight="1"/>
    <row r="185" s="22" customFormat="1" ht="17.25" customHeight="1"/>
    <row r="186" s="22" customFormat="1" ht="17.25" customHeight="1"/>
    <row r="187" s="22" customFormat="1" ht="17.25" customHeight="1"/>
    <row r="188" s="22" customFormat="1" ht="17.25" customHeight="1"/>
    <row r="189" s="22" customFormat="1" ht="17.25" customHeight="1"/>
    <row r="190" s="22" customFormat="1" ht="17.25" customHeight="1"/>
    <row r="191" s="22" customFormat="1" ht="17.25" customHeight="1"/>
    <row r="192" s="22" customFormat="1" ht="17.25" customHeight="1"/>
    <row r="193" s="22" customFormat="1" ht="17.25" customHeight="1"/>
    <row r="194" s="22" customFormat="1" ht="17.25" customHeight="1"/>
    <row r="195" s="22" customFormat="1" ht="17.25" customHeight="1"/>
    <row r="196" s="22" customFormat="1" ht="17.25" customHeight="1"/>
    <row r="197" s="22" customFormat="1" ht="17.25" customHeight="1"/>
    <row r="198" s="22" customFormat="1" ht="17.25" customHeight="1"/>
    <row r="199" s="22" customFormat="1" ht="17.25" customHeight="1"/>
    <row r="200" s="22" customFormat="1" ht="17.25" customHeight="1"/>
    <row r="201" s="22" customFormat="1" ht="17.25" customHeight="1"/>
    <row r="202" s="22" customFormat="1" ht="17.25" customHeight="1"/>
    <row r="203" s="22" customFormat="1" ht="17.25" customHeight="1"/>
    <row r="204" s="22" customFormat="1" ht="17.25" customHeight="1"/>
    <row r="205" s="22" customFormat="1" ht="17.25" customHeight="1"/>
    <row r="206" s="22" customFormat="1" ht="17.25" customHeight="1"/>
    <row r="207" s="22" customFormat="1" ht="17.25" customHeight="1"/>
    <row r="208" s="22" customFormat="1" ht="17.25" customHeight="1"/>
    <row r="209" s="22" customFormat="1" ht="17.25" customHeight="1"/>
    <row r="210" s="22" customFormat="1" ht="17.25" customHeight="1"/>
    <row r="211" s="22" customFormat="1" ht="17.25" customHeight="1"/>
    <row r="212" s="22" customFormat="1" ht="17.25" customHeight="1"/>
    <row r="213" s="22" customFormat="1" ht="17.25" customHeight="1"/>
    <row r="214" s="22" customFormat="1" ht="17.25" customHeight="1"/>
    <row r="215" s="22" customFormat="1" ht="17.25" customHeight="1"/>
    <row r="216" s="22" customFormat="1" ht="17.25" customHeight="1"/>
    <row r="217" s="22" customFormat="1" ht="17.25" customHeight="1"/>
    <row r="218" s="22" customFormat="1" ht="17.25" customHeight="1"/>
    <row r="219" s="22" customFormat="1" ht="17.25" customHeight="1"/>
    <row r="220" s="22" customFormat="1" ht="17.25" customHeight="1"/>
    <row r="221" s="22" customFormat="1" ht="17.25" customHeight="1"/>
    <row r="222" s="22" customFormat="1" ht="17.25" customHeight="1"/>
    <row r="223" s="22" customFormat="1" ht="17.25" customHeight="1"/>
    <row r="224" s="22" customFormat="1" ht="17.25" customHeight="1"/>
    <row r="225" s="22" customFormat="1" ht="17.25" customHeight="1"/>
    <row r="226" s="22" customFormat="1" ht="17.25" customHeight="1"/>
    <row r="227" s="22" customFormat="1" ht="17.25" customHeight="1"/>
    <row r="228" s="22" customFormat="1" ht="17.25" customHeight="1"/>
    <row r="229" s="22" customFormat="1" ht="17.25" customHeight="1"/>
    <row r="230" s="22" customFormat="1" ht="17.25" customHeight="1"/>
    <row r="231" s="22" customFormat="1" ht="17.25" customHeight="1"/>
    <row r="232" s="22" customFormat="1" ht="17.25" customHeight="1"/>
    <row r="233" s="22" customFormat="1" ht="17.25" customHeight="1"/>
    <row r="234" s="22" customFormat="1" ht="17.25" customHeight="1"/>
    <row r="235" s="22" customFormat="1" ht="17.25" customHeight="1"/>
    <row r="236" s="22" customFormat="1" ht="17.25" customHeight="1"/>
    <row r="237" s="22" customFormat="1" ht="17.25" customHeight="1"/>
    <row r="238" s="22" customFormat="1" ht="17.25" customHeight="1"/>
    <row r="239" s="22" customFormat="1" ht="17.25" customHeight="1"/>
    <row r="240" s="22" customFormat="1" ht="17.25" customHeight="1"/>
    <row r="241" s="22" customFormat="1" ht="17.25" customHeight="1"/>
    <row r="242" s="22" customFormat="1" ht="17.25" customHeight="1"/>
    <row r="243" s="22" customFormat="1" ht="17.25" customHeight="1"/>
    <row r="244" s="22" customFormat="1" ht="17.25" customHeight="1"/>
    <row r="245" s="22" customFormat="1" ht="17.25" customHeight="1"/>
    <row r="246" s="22" customFormat="1" ht="17.25" customHeight="1"/>
    <row r="247" s="22" customFormat="1" ht="17.25" customHeight="1"/>
    <row r="248" s="22" customFormat="1" ht="17.25" customHeight="1"/>
    <row r="249" s="22" customFormat="1" ht="17.25" customHeight="1"/>
    <row r="250" s="22" customFormat="1" ht="17.25" customHeight="1"/>
    <row r="251" s="22" customFormat="1" ht="17.25" customHeight="1"/>
    <row r="252" s="22" customFormat="1" ht="17.25" customHeight="1"/>
    <row r="253" s="22" customFormat="1" ht="17.25" customHeight="1"/>
    <row r="254" s="22" customFormat="1" ht="17.25" customHeight="1"/>
    <row r="255" s="22" customFormat="1" ht="17.25" customHeight="1"/>
    <row r="256" s="22" customFormat="1" ht="17.25" customHeight="1"/>
    <row r="257" s="22" customFormat="1" ht="17.25" customHeight="1"/>
    <row r="258" s="22" customFormat="1" ht="17.25" customHeight="1"/>
    <row r="259" s="22" customFormat="1" ht="17.25" customHeight="1"/>
    <row r="260" s="22" customFormat="1" ht="17.25" customHeight="1"/>
    <row r="261" s="22" customFormat="1" ht="17.25" customHeight="1"/>
  </sheetData>
  <mergeCells count="7">
    <mergeCell ref="A5:A8"/>
    <mergeCell ref="C5:E5"/>
    <mergeCell ref="H5:J5"/>
    <mergeCell ref="L5:L8"/>
    <mergeCell ref="B6:B7"/>
    <mergeCell ref="F6:F7"/>
    <mergeCell ref="G6:G7"/>
  </mergeCells>
  <phoneticPr fontId="5"/>
  <pageMargins left="0.39370078740157483" right="0" top="0" bottom="0" header="0" footer="0"/>
  <pageSetup paperSize="9" scale="9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2:O261"/>
  <sheetViews>
    <sheetView view="pageBreakPreview" zoomScaleNormal="100" zoomScaleSheetLayoutView="100" workbookViewId="0">
      <pane xSplit="1" ySplit="11" topLeftCell="D12" activePane="bottomRight" state="frozen"/>
      <selection pane="topRight"/>
      <selection pane="bottomLeft"/>
      <selection pane="bottomRight" activeCell="H3" sqref="H3:M13"/>
    </sheetView>
  </sheetViews>
  <sheetFormatPr defaultRowHeight="17.25" customHeight="1"/>
  <cols>
    <col min="1" max="1" width="12.8984375" style="70" customWidth="1"/>
    <col min="2" max="2" width="19.09765625" style="22" customWidth="1"/>
    <col min="3" max="6" width="15" style="22" customWidth="1"/>
    <col min="7" max="7" width="16" style="22" customWidth="1"/>
    <col min="8" max="8" width="15.69921875" style="22" customWidth="1"/>
    <col min="9" max="9" width="14" style="22" customWidth="1"/>
    <col min="10" max="10" width="16.3984375" style="22" customWidth="1"/>
    <col min="11" max="11" width="11.69921875" style="22" customWidth="1"/>
    <col min="12" max="12" width="15.19921875" style="22" customWidth="1"/>
    <col min="13" max="13" width="17.69921875" style="22" customWidth="1"/>
    <col min="14" max="14" width="2.59765625" style="22" customWidth="1"/>
    <col min="15" max="256" width="9" style="22"/>
    <col min="257" max="257" width="12.8984375" style="22" customWidth="1"/>
    <col min="258" max="258" width="15.8984375" style="22" customWidth="1"/>
    <col min="259" max="262" width="15" style="22" customWidth="1"/>
    <col min="263" max="264" width="13.8984375" style="22" customWidth="1"/>
    <col min="265" max="265" width="11.8984375" style="22" customWidth="1"/>
    <col min="266" max="269" width="11.69921875" style="22" customWidth="1"/>
    <col min="270" max="270" width="2.59765625" style="22" customWidth="1"/>
    <col min="271" max="512" width="9" style="22"/>
    <col min="513" max="513" width="12.8984375" style="22" customWidth="1"/>
    <col min="514" max="514" width="15.8984375" style="22" customWidth="1"/>
    <col min="515" max="518" width="15" style="22" customWidth="1"/>
    <col min="519" max="520" width="13.8984375" style="22" customWidth="1"/>
    <col min="521" max="521" width="11.8984375" style="22" customWidth="1"/>
    <col min="522" max="525" width="11.69921875" style="22" customWidth="1"/>
    <col min="526" max="526" width="2.59765625" style="22" customWidth="1"/>
    <col min="527" max="768" width="9" style="22"/>
    <col min="769" max="769" width="12.8984375" style="22" customWidth="1"/>
    <col min="770" max="770" width="15.8984375" style="22" customWidth="1"/>
    <col min="771" max="774" width="15" style="22" customWidth="1"/>
    <col min="775" max="776" width="13.8984375" style="22" customWidth="1"/>
    <col min="777" max="777" width="11.8984375" style="22" customWidth="1"/>
    <col min="778" max="781" width="11.69921875" style="22" customWidth="1"/>
    <col min="782" max="782" width="2.59765625" style="22" customWidth="1"/>
    <col min="783" max="1024" width="9" style="22"/>
    <col min="1025" max="1025" width="12.8984375" style="22" customWidth="1"/>
    <col min="1026" max="1026" width="15.8984375" style="22" customWidth="1"/>
    <col min="1027" max="1030" width="15" style="22" customWidth="1"/>
    <col min="1031" max="1032" width="13.8984375" style="22" customWidth="1"/>
    <col min="1033" max="1033" width="11.8984375" style="22" customWidth="1"/>
    <col min="1034" max="1037" width="11.69921875" style="22" customWidth="1"/>
    <col min="1038" max="1038" width="2.59765625" style="22" customWidth="1"/>
    <col min="1039" max="1280" width="9" style="22"/>
    <col min="1281" max="1281" width="12.8984375" style="22" customWidth="1"/>
    <col min="1282" max="1282" width="15.8984375" style="22" customWidth="1"/>
    <col min="1283" max="1286" width="15" style="22" customWidth="1"/>
    <col min="1287" max="1288" width="13.8984375" style="22" customWidth="1"/>
    <col min="1289" max="1289" width="11.8984375" style="22" customWidth="1"/>
    <col min="1290" max="1293" width="11.69921875" style="22" customWidth="1"/>
    <col min="1294" max="1294" width="2.59765625" style="22" customWidth="1"/>
    <col min="1295" max="1536" width="9" style="22"/>
    <col min="1537" max="1537" width="12.8984375" style="22" customWidth="1"/>
    <col min="1538" max="1538" width="15.8984375" style="22" customWidth="1"/>
    <col min="1539" max="1542" width="15" style="22" customWidth="1"/>
    <col min="1543" max="1544" width="13.8984375" style="22" customWidth="1"/>
    <col min="1545" max="1545" width="11.8984375" style="22" customWidth="1"/>
    <col min="1546" max="1549" width="11.69921875" style="22" customWidth="1"/>
    <col min="1550" max="1550" width="2.59765625" style="22" customWidth="1"/>
    <col min="1551" max="1792" width="9" style="22"/>
    <col min="1793" max="1793" width="12.8984375" style="22" customWidth="1"/>
    <col min="1794" max="1794" width="15.8984375" style="22" customWidth="1"/>
    <col min="1795" max="1798" width="15" style="22" customWidth="1"/>
    <col min="1799" max="1800" width="13.8984375" style="22" customWidth="1"/>
    <col min="1801" max="1801" width="11.8984375" style="22" customWidth="1"/>
    <col min="1802" max="1805" width="11.69921875" style="22" customWidth="1"/>
    <col min="1806" max="1806" width="2.59765625" style="22" customWidth="1"/>
    <col min="1807" max="2048" width="9" style="22"/>
    <col min="2049" max="2049" width="12.8984375" style="22" customWidth="1"/>
    <col min="2050" max="2050" width="15.8984375" style="22" customWidth="1"/>
    <col min="2051" max="2054" width="15" style="22" customWidth="1"/>
    <col min="2055" max="2056" width="13.8984375" style="22" customWidth="1"/>
    <col min="2057" max="2057" width="11.8984375" style="22" customWidth="1"/>
    <col min="2058" max="2061" width="11.69921875" style="22" customWidth="1"/>
    <col min="2062" max="2062" width="2.59765625" style="22" customWidth="1"/>
    <col min="2063" max="2304" width="9" style="22"/>
    <col min="2305" max="2305" width="12.8984375" style="22" customWidth="1"/>
    <col min="2306" max="2306" width="15.8984375" style="22" customWidth="1"/>
    <col min="2307" max="2310" width="15" style="22" customWidth="1"/>
    <col min="2311" max="2312" width="13.8984375" style="22" customWidth="1"/>
    <col min="2313" max="2313" width="11.8984375" style="22" customWidth="1"/>
    <col min="2314" max="2317" width="11.69921875" style="22" customWidth="1"/>
    <col min="2318" max="2318" width="2.59765625" style="22" customWidth="1"/>
    <col min="2319" max="2560" width="9" style="22"/>
    <col min="2561" max="2561" width="12.8984375" style="22" customWidth="1"/>
    <col min="2562" max="2562" width="15.8984375" style="22" customWidth="1"/>
    <col min="2563" max="2566" width="15" style="22" customWidth="1"/>
    <col min="2567" max="2568" width="13.8984375" style="22" customWidth="1"/>
    <col min="2569" max="2569" width="11.8984375" style="22" customWidth="1"/>
    <col min="2570" max="2573" width="11.69921875" style="22" customWidth="1"/>
    <col min="2574" max="2574" width="2.59765625" style="22" customWidth="1"/>
    <col min="2575" max="2816" width="9" style="22"/>
    <col min="2817" max="2817" width="12.8984375" style="22" customWidth="1"/>
    <col min="2818" max="2818" width="15.8984375" style="22" customWidth="1"/>
    <col min="2819" max="2822" width="15" style="22" customWidth="1"/>
    <col min="2823" max="2824" width="13.8984375" style="22" customWidth="1"/>
    <col min="2825" max="2825" width="11.8984375" style="22" customWidth="1"/>
    <col min="2826" max="2829" width="11.69921875" style="22" customWidth="1"/>
    <col min="2830" max="2830" width="2.59765625" style="22" customWidth="1"/>
    <col min="2831" max="3072" width="9" style="22"/>
    <col min="3073" max="3073" width="12.8984375" style="22" customWidth="1"/>
    <col min="3074" max="3074" width="15.8984375" style="22" customWidth="1"/>
    <col min="3075" max="3078" width="15" style="22" customWidth="1"/>
    <col min="3079" max="3080" width="13.8984375" style="22" customWidth="1"/>
    <col min="3081" max="3081" width="11.8984375" style="22" customWidth="1"/>
    <col min="3082" max="3085" width="11.69921875" style="22" customWidth="1"/>
    <col min="3086" max="3086" width="2.59765625" style="22" customWidth="1"/>
    <col min="3087" max="3328" width="9" style="22"/>
    <col min="3329" max="3329" width="12.8984375" style="22" customWidth="1"/>
    <col min="3330" max="3330" width="15.8984375" style="22" customWidth="1"/>
    <col min="3331" max="3334" width="15" style="22" customWidth="1"/>
    <col min="3335" max="3336" width="13.8984375" style="22" customWidth="1"/>
    <col min="3337" max="3337" width="11.8984375" style="22" customWidth="1"/>
    <col min="3338" max="3341" width="11.69921875" style="22" customWidth="1"/>
    <col min="3342" max="3342" width="2.59765625" style="22" customWidth="1"/>
    <col min="3343" max="3584" width="9" style="22"/>
    <col min="3585" max="3585" width="12.8984375" style="22" customWidth="1"/>
    <col min="3586" max="3586" width="15.8984375" style="22" customWidth="1"/>
    <col min="3587" max="3590" width="15" style="22" customWidth="1"/>
    <col min="3591" max="3592" width="13.8984375" style="22" customWidth="1"/>
    <col min="3593" max="3593" width="11.8984375" style="22" customWidth="1"/>
    <col min="3594" max="3597" width="11.69921875" style="22" customWidth="1"/>
    <col min="3598" max="3598" width="2.59765625" style="22" customWidth="1"/>
    <col min="3599" max="3840" width="9" style="22"/>
    <col min="3841" max="3841" width="12.8984375" style="22" customWidth="1"/>
    <col min="3842" max="3842" width="15.8984375" style="22" customWidth="1"/>
    <col min="3843" max="3846" width="15" style="22" customWidth="1"/>
    <col min="3847" max="3848" width="13.8984375" style="22" customWidth="1"/>
    <col min="3849" max="3849" width="11.8984375" style="22" customWidth="1"/>
    <col min="3850" max="3853" width="11.69921875" style="22" customWidth="1"/>
    <col min="3854" max="3854" width="2.59765625" style="22" customWidth="1"/>
    <col min="3855" max="4096" width="9" style="22"/>
    <col min="4097" max="4097" width="12.8984375" style="22" customWidth="1"/>
    <col min="4098" max="4098" width="15.8984375" style="22" customWidth="1"/>
    <col min="4099" max="4102" width="15" style="22" customWidth="1"/>
    <col min="4103" max="4104" width="13.8984375" style="22" customWidth="1"/>
    <col min="4105" max="4105" width="11.8984375" style="22" customWidth="1"/>
    <col min="4106" max="4109" width="11.69921875" style="22" customWidth="1"/>
    <col min="4110" max="4110" width="2.59765625" style="22" customWidth="1"/>
    <col min="4111" max="4352" width="9" style="22"/>
    <col min="4353" max="4353" width="12.8984375" style="22" customWidth="1"/>
    <col min="4354" max="4354" width="15.8984375" style="22" customWidth="1"/>
    <col min="4355" max="4358" width="15" style="22" customWidth="1"/>
    <col min="4359" max="4360" width="13.8984375" style="22" customWidth="1"/>
    <col min="4361" max="4361" width="11.8984375" style="22" customWidth="1"/>
    <col min="4362" max="4365" width="11.69921875" style="22" customWidth="1"/>
    <col min="4366" max="4366" width="2.59765625" style="22" customWidth="1"/>
    <col min="4367" max="4608" width="9" style="22"/>
    <col min="4609" max="4609" width="12.8984375" style="22" customWidth="1"/>
    <col min="4610" max="4610" width="15.8984375" style="22" customWidth="1"/>
    <col min="4611" max="4614" width="15" style="22" customWidth="1"/>
    <col min="4615" max="4616" width="13.8984375" style="22" customWidth="1"/>
    <col min="4617" max="4617" width="11.8984375" style="22" customWidth="1"/>
    <col min="4618" max="4621" width="11.69921875" style="22" customWidth="1"/>
    <col min="4622" max="4622" width="2.59765625" style="22" customWidth="1"/>
    <col min="4623" max="4864" width="9" style="22"/>
    <col min="4865" max="4865" width="12.8984375" style="22" customWidth="1"/>
    <col min="4866" max="4866" width="15.8984375" style="22" customWidth="1"/>
    <col min="4867" max="4870" width="15" style="22" customWidth="1"/>
    <col min="4871" max="4872" width="13.8984375" style="22" customWidth="1"/>
    <col min="4873" max="4873" width="11.8984375" style="22" customWidth="1"/>
    <col min="4874" max="4877" width="11.69921875" style="22" customWidth="1"/>
    <col min="4878" max="4878" width="2.59765625" style="22" customWidth="1"/>
    <col min="4879" max="5120" width="9" style="22"/>
    <col min="5121" max="5121" width="12.8984375" style="22" customWidth="1"/>
    <col min="5122" max="5122" width="15.8984375" style="22" customWidth="1"/>
    <col min="5123" max="5126" width="15" style="22" customWidth="1"/>
    <col min="5127" max="5128" width="13.8984375" style="22" customWidth="1"/>
    <col min="5129" max="5129" width="11.8984375" style="22" customWidth="1"/>
    <col min="5130" max="5133" width="11.69921875" style="22" customWidth="1"/>
    <col min="5134" max="5134" width="2.59765625" style="22" customWidth="1"/>
    <col min="5135" max="5376" width="9" style="22"/>
    <col min="5377" max="5377" width="12.8984375" style="22" customWidth="1"/>
    <col min="5378" max="5378" width="15.8984375" style="22" customWidth="1"/>
    <col min="5379" max="5382" width="15" style="22" customWidth="1"/>
    <col min="5383" max="5384" width="13.8984375" style="22" customWidth="1"/>
    <col min="5385" max="5385" width="11.8984375" style="22" customWidth="1"/>
    <col min="5386" max="5389" width="11.69921875" style="22" customWidth="1"/>
    <col min="5390" max="5390" width="2.59765625" style="22" customWidth="1"/>
    <col min="5391" max="5632" width="9" style="22"/>
    <col min="5633" max="5633" width="12.8984375" style="22" customWidth="1"/>
    <col min="5634" max="5634" width="15.8984375" style="22" customWidth="1"/>
    <col min="5635" max="5638" width="15" style="22" customWidth="1"/>
    <col min="5639" max="5640" width="13.8984375" style="22" customWidth="1"/>
    <col min="5641" max="5641" width="11.8984375" style="22" customWidth="1"/>
    <col min="5642" max="5645" width="11.69921875" style="22" customWidth="1"/>
    <col min="5646" max="5646" width="2.59765625" style="22" customWidth="1"/>
    <col min="5647" max="5888" width="9" style="22"/>
    <col min="5889" max="5889" width="12.8984375" style="22" customWidth="1"/>
    <col min="5890" max="5890" width="15.8984375" style="22" customWidth="1"/>
    <col min="5891" max="5894" width="15" style="22" customWidth="1"/>
    <col min="5895" max="5896" width="13.8984375" style="22" customWidth="1"/>
    <col min="5897" max="5897" width="11.8984375" style="22" customWidth="1"/>
    <col min="5898" max="5901" width="11.69921875" style="22" customWidth="1"/>
    <col min="5902" max="5902" width="2.59765625" style="22" customWidth="1"/>
    <col min="5903" max="6144" width="9" style="22"/>
    <col min="6145" max="6145" width="12.8984375" style="22" customWidth="1"/>
    <col min="6146" max="6146" width="15.8984375" style="22" customWidth="1"/>
    <col min="6147" max="6150" width="15" style="22" customWidth="1"/>
    <col min="6151" max="6152" width="13.8984375" style="22" customWidth="1"/>
    <col min="6153" max="6153" width="11.8984375" style="22" customWidth="1"/>
    <col min="6154" max="6157" width="11.69921875" style="22" customWidth="1"/>
    <col min="6158" max="6158" width="2.59765625" style="22" customWidth="1"/>
    <col min="6159" max="6400" width="9" style="22"/>
    <col min="6401" max="6401" width="12.8984375" style="22" customWidth="1"/>
    <col min="6402" max="6402" width="15.8984375" style="22" customWidth="1"/>
    <col min="6403" max="6406" width="15" style="22" customWidth="1"/>
    <col min="6407" max="6408" width="13.8984375" style="22" customWidth="1"/>
    <col min="6409" max="6409" width="11.8984375" style="22" customWidth="1"/>
    <col min="6410" max="6413" width="11.69921875" style="22" customWidth="1"/>
    <col min="6414" max="6414" width="2.59765625" style="22" customWidth="1"/>
    <col min="6415" max="6656" width="9" style="22"/>
    <col min="6657" max="6657" width="12.8984375" style="22" customWidth="1"/>
    <col min="6658" max="6658" width="15.8984375" style="22" customWidth="1"/>
    <col min="6659" max="6662" width="15" style="22" customWidth="1"/>
    <col min="6663" max="6664" width="13.8984375" style="22" customWidth="1"/>
    <col min="6665" max="6665" width="11.8984375" style="22" customWidth="1"/>
    <col min="6666" max="6669" width="11.69921875" style="22" customWidth="1"/>
    <col min="6670" max="6670" width="2.59765625" style="22" customWidth="1"/>
    <col min="6671" max="6912" width="9" style="22"/>
    <col min="6913" max="6913" width="12.8984375" style="22" customWidth="1"/>
    <col min="6914" max="6914" width="15.8984375" style="22" customWidth="1"/>
    <col min="6915" max="6918" width="15" style="22" customWidth="1"/>
    <col min="6919" max="6920" width="13.8984375" style="22" customWidth="1"/>
    <col min="6921" max="6921" width="11.8984375" style="22" customWidth="1"/>
    <col min="6922" max="6925" width="11.69921875" style="22" customWidth="1"/>
    <col min="6926" max="6926" width="2.59765625" style="22" customWidth="1"/>
    <col min="6927" max="7168" width="9" style="22"/>
    <col min="7169" max="7169" width="12.8984375" style="22" customWidth="1"/>
    <col min="7170" max="7170" width="15.8984375" style="22" customWidth="1"/>
    <col min="7171" max="7174" width="15" style="22" customWidth="1"/>
    <col min="7175" max="7176" width="13.8984375" style="22" customWidth="1"/>
    <col min="7177" max="7177" width="11.8984375" style="22" customWidth="1"/>
    <col min="7178" max="7181" width="11.69921875" style="22" customWidth="1"/>
    <col min="7182" max="7182" width="2.59765625" style="22" customWidth="1"/>
    <col min="7183" max="7424" width="9" style="22"/>
    <col min="7425" max="7425" width="12.8984375" style="22" customWidth="1"/>
    <col min="7426" max="7426" width="15.8984375" style="22" customWidth="1"/>
    <col min="7427" max="7430" width="15" style="22" customWidth="1"/>
    <col min="7431" max="7432" width="13.8984375" style="22" customWidth="1"/>
    <col min="7433" max="7433" width="11.8984375" style="22" customWidth="1"/>
    <col min="7434" max="7437" width="11.69921875" style="22" customWidth="1"/>
    <col min="7438" max="7438" width="2.59765625" style="22" customWidth="1"/>
    <col min="7439" max="7680" width="9" style="22"/>
    <col min="7681" max="7681" width="12.8984375" style="22" customWidth="1"/>
    <col min="7682" max="7682" width="15.8984375" style="22" customWidth="1"/>
    <col min="7683" max="7686" width="15" style="22" customWidth="1"/>
    <col min="7687" max="7688" width="13.8984375" style="22" customWidth="1"/>
    <col min="7689" max="7689" width="11.8984375" style="22" customWidth="1"/>
    <col min="7690" max="7693" width="11.69921875" style="22" customWidth="1"/>
    <col min="7694" max="7694" width="2.59765625" style="22" customWidth="1"/>
    <col min="7695" max="7936" width="9" style="22"/>
    <col min="7937" max="7937" width="12.8984375" style="22" customWidth="1"/>
    <col min="7938" max="7938" width="15.8984375" style="22" customWidth="1"/>
    <col min="7939" max="7942" width="15" style="22" customWidth="1"/>
    <col min="7943" max="7944" width="13.8984375" style="22" customWidth="1"/>
    <col min="7945" max="7945" width="11.8984375" style="22" customWidth="1"/>
    <col min="7946" max="7949" width="11.69921875" style="22" customWidth="1"/>
    <col min="7950" max="7950" width="2.59765625" style="22" customWidth="1"/>
    <col min="7951" max="8192" width="9" style="22"/>
    <col min="8193" max="8193" width="12.8984375" style="22" customWidth="1"/>
    <col min="8194" max="8194" width="15.8984375" style="22" customWidth="1"/>
    <col min="8195" max="8198" width="15" style="22" customWidth="1"/>
    <col min="8199" max="8200" width="13.8984375" style="22" customWidth="1"/>
    <col min="8201" max="8201" width="11.8984375" style="22" customWidth="1"/>
    <col min="8202" max="8205" width="11.69921875" style="22" customWidth="1"/>
    <col min="8206" max="8206" width="2.59765625" style="22" customWidth="1"/>
    <col min="8207" max="8448" width="9" style="22"/>
    <col min="8449" max="8449" width="12.8984375" style="22" customWidth="1"/>
    <col min="8450" max="8450" width="15.8984375" style="22" customWidth="1"/>
    <col min="8451" max="8454" width="15" style="22" customWidth="1"/>
    <col min="8455" max="8456" width="13.8984375" style="22" customWidth="1"/>
    <col min="8457" max="8457" width="11.8984375" style="22" customWidth="1"/>
    <col min="8458" max="8461" width="11.69921875" style="22" customWidth="1"/>
    <col min="8462" max="8462" width="2.59765625" style="22" customWidth="1"/>
    <col min="8463" max="8704" width="9" style="22"/>
    <col min="8705" max="8705" width="12.8984375" style="22" customWidth="1"/>
    <col min="8706" max="8706" width="15.8984375" style="22" customWidth="1"/>
    <col min="8707" max="8710" width="15" style="22" customWidth="1"/>
    <col min="8711" max="8712" width="13.8984375" style="22" customWidth="1"/>
    <col min="8713" max="8713" width="11.8984375" style="22" customWidth="1"/>
    <col min="8714" max="8717" width="11.69921875" style="22" customWidth="1"/>
    <col min="8718" max="8718" width="2.59765625" style="22" customWidth="1"/>
    <col min="8719" max="8960" width="9" style="22"/>
    <col min="8961" max="8961" width="12.8984375" style="22" customWidth="1"/>
    <col min="8962" max="8962" width="15.8984375" style="22" customWidth="1"/>
    <col min="8963" max="8966" width="15" style="22" customWidth="1"/>
    <col min="8967" max="8968" width="13.8984375" style="22" customWidth="1"/>
    <col min="8969" max="8969" width="11.8984375" style="22" customWidth="1"/>
    <col min="8970" max="8973" width="11.69921875" style="22" customWidth="1"/>
    <col min="8974" max="8974" width="2.59765625" style="22" customWidth="1"/>
    <col min="8975" max="9216" width="9" style="22"/>
    <col min="9217" max="9217" width="12.8984375" style="22" customWidth="1"/>
    <col min="9218" max="9218" width="15.8984375" style="22" customWidth="1"/>
    <col min="9219" max="9222" width="15" style="22" customWidth="1"/>
    <col min="9223" max="9224" width="13.8984375" style="22" customWidth="1"/>
    <col min="9225" max="9225" width="11.8984375" style="22" customWidth="1"/>
    <col min="9226" max="9229" width="11.69921875" style="22" customWidth="1"/>
    <col min="9230" max="9230" width="2.59765625" style="22" customWidth="1"/>
    <col min="9231" max="9472" width="9" style="22"/>
    <col min="9473" max="9473" width="12.8984375" style="22" customWidth="1"/>
    <col min="9474" max="9474" width="15.8984375" style="22" customWidth="1"/>
    <col min="9475" max="9478" width="15" style="22" customWidth="1"/>
    <col min="9479" max="9480" width="13.8984375" style="22" customWidth="1"/>
    <col min="9481" max="9481" width="11.8984375" style="22" customWidth="1"/>
    <col min="9482" max="9485" width="11.69921875" style="22" customWidth="1"/>
    <col min="9486" max="9486" width="2.59765625" style="22" customWidth="1"/>
    <col min="9487" max="9728" width="9" style="22"/>
    <col min="9729" max="9729" width="12.8984375" style="22" customWidth="1"/>
    <col min="9730" max="9730" width="15.8984375" style="22" customWidth="1"/>
    <col min="9731" max="9734" width="15" style="22" customWidth="1"/>
    <col min="9735" max="9736" width="13.8984375" style="22" customWidth="1"/>
    <col min="9737" max="9737" width="11.8984375" style="22" customWidth="1"/>
    <col min="9738" max="9741" width="11.69921875" style="22" customWidth="1"/>
    <col min="9742" max="9742" width="2.59765625" style="22" customWidth="1"/>
    <col min="9743" max="9984" width="9" style="22"/>
    <col min="9985" max="9985" width="12.8984375" style="22" customWidth="1"/>
    <col min="9986" max="9986" width="15.8984375" style="22" customWidth="1"/>
    <col min="9987" max="9990" width="15" style="22" customWidth="1"/>
    <col min="9991" max="9992" width="13.8984375" style="22" customWidth="1"/>
    <col min="9993" max="9993" width="11.8984375" style="22" customWidth="1"/>
    <col min="9994" max="9997" width="11.69921875" style="22" customWidth="1"/>
    <col min="9998" max="9998" width="2.59765625" style="22" customWidth="1"/>
    <col min="9999" max="10240" width="9" style="22"/>
    <col min="10241" max="10241" width="12.8984375" style="22" customWidth="1"/>
    <col min="10242" max="10242" width="15.8984375" style="22" customWidth="1"/>
    <col min="10243" max="10246" width="15" style="22" customWidth="1"/>
    <col min="10247" max="10248" width="13.8984375" style="22" customWidth="1"/>
    <col min="10249" max="10249" width="11.8984375" style="22" customWidth="1"/>
    <col min="10250" max="10253" width="11.69921875" style="22" customWidth="1"/>
    <col min="10254" max="10254" width="2.59765625" style="22" customWidth="1"/>
    <col min="10255" max="10496" width="9" style="22"/>
    <col min="10497" max="10497" width="12.8984375" style="22" customWidth="1"/>
    <col min="10498" max="10498" width="15.8984375" style="22" customWidth="1"/>
    <col min="10499" max="10502" width="15" style="22" customWidth="1"/>
    <col min="10503" max="10504" width="13.8984375" style="22" customWidth="1"/>
    <col min="10505" max="10505" width="11.8984375" style="22" customWidth="1"/>
    <col min="10506" max="10509" width="11.69921875" style="22" customWidth="1"/>
    <col min="10510" max="10510" width="2.59765625" style="22" customWidth="1"/>
    <col min="10511" max="10752" width="9" style="22"/>
    <col min="10753" max="10753" width="12.8984375" style="22" customWidth="1"/>
    <col min="10754" max="10754" width="15.8984375" style="22" customWidth="1"/>
    <col min="10755" max="10758" width="15" style="22" customWidth="1"/>
    <col min="10759" max="10760" width="13.8984375" style="22" customWidth="1"/>
    <col min="10761" max="10761" width="11.8984375" style="22" customWidth="1"/>
    <col min="10762" max="10765" width="11.69921875" style="22" customWidth="1"/>
    <col min="10766" max="10766" width="2.59765625" style="22" customWidth="1"/>
    <col min="10767" max="11008" width="9" style="22"/>
    <col min="11009" max="11009" width="12.8984375" style="22" customWidth="1"/>
    <col min="11010" max="11010" width="15.8984375" style="22" customWidth="1"/>
    <col min="11011" max="11014" width="15" style="22" customWidth="1"/>
    <col min="11015" max="11016" width="13.8984375" style="22" customWidth="1"/>
    <col min="11017" max="11017" width="11.8984375" style="22" customWidth="1"/>
    <col min="11018" max="11021" width="11.69921875" style="22" customWidth="1"/>
    <col min="11022" max="11022" width="2.59765625" style="22" customWidth="1"/>
    <col min="11023" max="11264" width="9" style="22"/>
    <col min="11265" max="11265" width="12.8984375" style="22" customWidth="1"/>
    <col min="11266" max="11266" width="15.8984375" style="22" customWidth="1"/>
    <col min="11267" max="11270" width="15" style="22" customWidth="1"/>
    <col min="11271" max="11272" width="13.8984375" style="22" customWidth="1"/>
    <col min="11273" max="11273" width="11.8984375" style="22" customWidth="1"/>
    <col min="11274" max="11277" width="11.69921875" style="22" customWidth="1"/>
    <col min="11278" max="11278" width="2.59765625" style="22" customWidth="1"/>
    <col min="11279" max="11520" width="9" style="22"/>
    <col min="11521" max="11521" width="12.8984375" style="22" customWidth="1"/>
    <col min="11522" max="11522" width="15.8984375" style="22" customWidth="1"/>
    <col min="11523" max="11526" width="15" style="22" customWidth="1"/>
    <col min="11527" max="11528" width="13.8984375" style="22" customWidth="1"/>
    <col min="11529" max="11529" width="11.8984375" style="22" customWidth="1"/>
    <col min="11530" max="11533" width="11.69921875" style="22" customWidth="1"/>
    <col min="11534" max="11534" width="2.59765625" style="22" customWidth="1"/>
    <col min="11535" max="11776" width="9" style="22"/>
    <col min="11777" max="11777" width="12.8984375" style="22" customWidth="1"/>
    <col min="11778" max="11778" width="15.8984375" style="22" customWidth="1"/>
    <col min="11779" max="11782" width="15" style="22" customWidth="1"/>
    <col min="11783" max="11784" width="13.8984375" style="22" customWidth="1"/>
    <col min="11785" max="11785" width="11.8984375" style="22" customWidth="1"/>
    <col min="11786" max="11789" width="11.69921875" style="22" customWidth="1"/>
    <col min="11790" max="11790" width="2.59765625" style="22" customWidth="1"/>
    <col min="11791" max="12032" width="9" style="22"/>
    <col min="12033" max="12033" width="12.8984375" style="22" customWidth="1"/>
    <col min="12034" max="12034" width="15.8984375" style="22" customWidth="1"/>
    <col min="12035" max="12038" width="15" style="22" customWidth="1"/>
    <col min="12039" max="12040" width="13.8984375" style="22" customWidth="1"/>
    <col min="12041" max="12041" width="11.8984375" style="22" customWidth="1"/>
    <col min="12042" max="12045" width="11.69921875" style="22" customWidth="1"/>
    <col min="12046" max="12046" width="2.59765625" style="22" customWidth="1"/>
    <col min="12047" max="12288" width="9" style="22"/>
    <col min="12289" max="12289" width="12.8984375" style="22" customWidth="1"/>
    <col min="12290" max="12290" width="15.8984375" style="22" customWidth="1"/>
    <col min="12291" max="12294" width="15" style="22" customWidth="1"/>
    <col min="12295" max="12296" width="13.8984375" style="22" customWidth="1"/>
    <col min="12297" max="12297" width="11.8984375" style="22" customWidth="1"/>
    <col min="12298" max="12301" width="11.69921875" style="22" customWidth="1"/>
    <col min="12302" max="12302" width="2.59765625" style="22" customWidth="1"/>
    <col min="12303" max="12544" width="9" style="22"/>
    <col min="12545" max="12545" width="12.8984375" style="22" customWidth="1"/>
    <col min="12546" max="12546" width="15.8984375" style="22" customWidth="1"/>
    <col min="12547" max="12550" width="15" style="22" customWidth="1"/>
    <col min="12551" max="12552" width="13.8984375" style="22" customWidth="1"/>
    <col min="12553" max="12553" width="11.8984375" style="22" customWidth="1"/>
    <col min="12554" max="12557" width="11.69921875" style="22" customWidth="1"/>
    <col min="12558" max="12558" width="2.59765625" style="22" customWidth="1"/>
    <col min="12559" max="12800" width="9" style="22"/>
    <col min="12801" max="12801" width="12.8984375" style="22" customWidth="1"/>
    <col min="12802" max="12802" width="15.8984375" style="22" customWidth="1"/>
    <col min="12803" max="12806" width="15" style="22" customWidth="1"/>
    <col min="12807" max="12808" width="13.8984375" style="22" customWidth="1"/>
    <col min="12809" max="12809" width="11.8984375" style="22" customWidth="1"/>
    <col min="12810" max="12813" width="11.69921875" style="22" customWidth="1"/>
    <col min="12814" max="12814" width="2.59765625" style="22" customWidth="1"/>
    <col min="12815" max="13056" width="9" style="22"/>
    <col min="13057" max="13057" width="12.8984375" style="22" customWidth="1"/>
    <col min="13058" max="13058" width="15.8984375" style="22" customWidth="1"/>
    <col min="13059" max="13062" width="15" style="22" customWidth="1"/>
    <col min="13063" max="13064" width="13.8984375" style="22" customWidth="1"/>
    <col min="13065" max="13065" width="11.8984375" style="22" customWidth="1"/>
    <col min="13066" max="13069" width="11.69921875" style="22" customWidth="1"/>
    <col min="13070" max="13070" width="2.59765625" style="22" customWidth="1"/>
    <col min="13071" max="13312" width="9" style="22"/>
    <col min="13313" max="13313" width="12.8984375" style="22" customWidth="1"/>
    <col min="13314" max="13314" width="15.8984375" style="22" customWidth="1"/>
    <col min="13315" max="13318" width="15" style="22" customWidth="1"/>
    <col min="13319" max="13320" width="13.8984375" style="22" customWidth="1"/>
    <col min="13321" max="13321" width="11.8984375" style="22" customWidth="1"/>
    <col min="13322" max="13325" width="11.69921875" style="22" customWidth="1"/>
    <col min="13326" max="13326" width="2.59765625" style="22" customWidth="1"/>
    <col min="13327" max="13568" width="9" style="22"/>
    <col min="13569" max="13569" width="12.8984375" style="22" customWidth="1"/>
    <col min="13570" max="13570" width="15.8984375" style="22" customWidth="1"/>
    <col min="13571" max="13574" width="15" style="22" customWidth="1"/>
    <col min="13575" max="13576" width="13.8984375" style="22" customWidth="1"/>
    <col min="13577" max="13577" width="11.8984375" style="22" customWidth="1"/>
    <col min="13578" max="13581" width="11.69921875" style="22" customWidth="1"/>
    <col min="13582" max="13582" width="2.59765625" style="22" customWidth="1"/>
    <col min="13583" max="13824" width="9" style="22"/>
    <col min="13825" max="13825" width="12.8984375" style="22" customWidth="1"/>
    <col min="13826" max="13826" width="15.8984375" style="22" customWidth="1"/>
    <col min="13827" max="13830" width="15" style="22" customWidth="1"/>
    <col min="13831" max="13832" width="13.8984375" style="22" customWidth="1"/>
    <col min="13833" max="13833" width="11.8984375" style="22" customWidth="1"/>
    <col min="13834" max="13837" width="11.69921875" style="22" customWidth="1"/>
    <col min="13838" max="13838" width="2.59765625" style="22" customWidth="1"/>
    <col min="13839" max="14080" width="9" style="22"/>
    <col min="14081" max="14081" width="12.8984375" style="22" customWidth="1"/>
    <col min="14082" max="14082" width="15.8984375" style="22" customWidth="1"/>
    <col min="14083" max="14086" width="15" style="22" customWidth="1"/>
    <col min="14087" max="14088" width="13.8984375" style="22" customWidth="1"/>
    <col min="14089" max="14089" width="11.8984375" style="22" customWidth="1"/>
    <col min="14090" max="14093" width="11.69921875" style="22" customWidth="1"/>
    <col min="14094" max="14094" width="2.59765625" style="22" customWidth="1"/>
    <col min="14095" max="14336" width="9" style="22"/>
    <col min="14337" max="14337" width="12.8984375" style="22" customWidth="1"/>
    <col min="14338" max="14338" width="15.8984375" style="22" customWidth="1"/>
    <col min="14339" max="14342" width="15" style="22" customWidth="1"/>
    <col min="14343" max="14344" width="13.8984375" style="22" customWidth="1"/>
    <col min="14345" max="14345" width="11.8984375" style="22" customWidth="1"/>
    <col min="14346" max="14349" width="11.69921875" style="22" customWidth="1"/>
    <col min="14350" max="14350" width="2.59765625" style="22" customWidth="1"/>
    <col min="14351" max="14592" width="9" style="22"/>
    <col min="14593" max="14593" width="12.8984375" style="22" customWidth="1"/>
    <col min="14594" max="14594" width="15.8984375" style="22" customWidth="1"/>
    <col min="14595" max="14598" width="15" style="22" customWidth="1"/>
    <col min="14599" max="14600" width="13.8984375" style="22" customWidth="1"/>
    <col min="14601" max="14601" width="11.8984375" style="22" customWidth="1"/>
    <col min="14602" max="14605" width="11.69921875" style="22" customWidth="1"/>
    <col min="14606" max="14606" width="2.59765625" style="22" customWidth="1"/>
    <col min="14607" max="14848" width="9" style="22"/>
    <col min="14849" max="14849" width="12.8984375" style="22" customWidth="1"/>
    <col min="14850" max="14850" width="15.8984375" style="22" customWidth="1"/>
    <col min="14851" max="14854" width="15" style="22" customWidth="1"/>
    <col min="14855" max="14856" width="13.8984375" style="22" customWidth="1"/>
    <col min="14857" max="14857" width="11.8984375" style="22" customWidth="1"/>
    <col min="14858" max="14861" width="11.69921875" style="22" customWidth="1"/>
    <col min="14862" max="14862" width="2.59765625" style="22" customWidth="1"/>
    <col min="14863" max="15104" width="9" style="22"/>
    <col min="15105" max="15105" width="12.8984375" style="22" customWidth="1"/>
    <col min="15106" max="15106" width="15.8984375" style="22" customWidth="1"/>
    <col min="15107" max="15110" width="15" style="22" customWidth="1"/>
    <col min="15111" max="15112" width="13.8984375" style="22" customWidth="1"/>
    <col min="15113" max="15113" width="11.8984375" style="22" customWidth="1"/>
    <col min="15114" max="15117" width="11.69921875" style="22" customWidth="1"/>
    <col min="15118" max="15118" width="2.59765625" style="22" customWidth="1"/>
    <col min="15119" max="15360" width="9" style="22"/>
    <col min="15361" max="15361" width="12.8984375" style="22" customWidth="1"/>
    <col min="15362" max="15362" width="15.8984375" style="22" customWidth="1"/>
    <col min="15363" max="15366" width="15" style="22" customWidth="1"/>
    <col min="15367" max="15368" width="13.8984375" style="22" customWidth="1"/>
    <col min="15369" max="15369" width="11.8984375" style="22" customWidth="1"/>
    <col min="15370" max="15373" width="11.69921875" style="22" customWidth="1"/>
    <col min="15374" max="15374" width="2.59765625" style="22" customWidth="1"/>
    <col min="15375" max="15616" width="9" style="22"/>
    <col min="15617" max="15617" width="12.8984375" style="22" customWidth="1"/>
    <col min="15618" max="15618" width="15.8984375" style="22" customWidth="1"/>
    <col min="15619" max="15622" width="15" style="22" customWidth="1"/>
    <col min="15623" max="15624" width="13.8984375" style="22" customWidth="1"/>
    <col min="15625" max="15625" width="11.8984375" style="22" customWidth="1"/>
    <col min="15626" max="15629" width="11.69921875" style="22" customWidth="1"/>
    <col min="15630" max="15630" width="2.59765625" style="22" customWidth="1"/>
    <col min="15631" max="15872" width="9" style="22"/>
    <col min="15873" max="15873" width="12.8984375" style="22" customWidth="1"/>
    <col min="15874" max="15874" width="15.8984375" style="22" customWidth="1"/>
    <col min="15875" max="15878" width="15" style="22" customWidth="1"/>
    <col min="15879" max="15880" width="13.8984375" style="22" customWidth="1"/>
    <col min="15881" max="15881" width="11.8984375" style="22" customWidth="1"/>
    <col min="15882" max="15885" width="11.69921875" style="22" customWidth="1"/>
    <col min="15886" max="15886" width="2.59765625" style="22" customWidth="1"/>
    <col min="15887" max="16128" width="9" style="22"/>
    <col min="16129" max="16129" width="12.8984375" style="22" customWidth="1"/>
    <col min="16130" max="16130" width="15.8984375" style="22" customWidth="1"/>
    <col min="16131" max="16134" width="15" style="22" customWidth="1"/>
    <col min="16135" max="16136" width="13.8984375" style="22" customWidth="1"/>
    <col min="16137" max="16137" width="11.8984375" style="22" customWidth="1"/>
    <col min="16138" max="16141" width="11.69921875" style="22" customWidth="1"/>
    <col min="16142" max="16142" width="2.59765625" style="22" customWidth="1"/>
    <col min="16143" max="16384" width="9" style="22"/>
  </cols>
  <sheetData>
    <row r="2" spans="1:15" ht="17.25" customHeight="1">
      <c r="A2" s="2"/>
      <c r="B2" s="2"/>
      <c r="C2" s="21"/>
      <c r="D2" s="21"/>
      <c r="E2" s="21"/>
      <c r="F2" s="21"/>
      <c r="G2" s="21"/>
      <c r="H2" s="21"/>
      <c r="I2" s="21"/>
      <c r="J2" s="2"/>
      <c r="K2" s="2"/>
      <c r="L2" s="2"/>
      <c r="M2" s="2"/>
      <c r="N2" s="21"/>
    </row>
    <row r="3" spans="1:15" ht="17.25" customHeight="1">
      <c r="A3" s="2"/>
      <c r="B3" s="2"/>
      <c r="C3" s="21"/>
      <c r="D3" s="21"/>
      <c r="E3" s="21"/>
      <c r="F3" s="21"/>
      <c r="G3" s="21"/>
      <c r="H3" s="166"/>
      <c r="I3" s="166"/>
      <c r="J3" s="155"/>
      <c r="K3" s="155"/>
      <c r="L3" s="155"/>
      <c r="M3" s="155"/>
      <c r="N3" s="21"/>
    </row>
    <row r="4" spans="1:15" s="6" customFormat="1" ht="17.25" customHeight="1">
      <c r="A4" s="5" t="s">
        <v>452</v>
      </c>
      <c r="H4" s="156"/>
      <c r="I4" s="167"/>
      <c r="J4" s="156"/>
      <c r="K4" s="156"/>
      <c r="L4" s="156"/>
      <c r="M4" s="156"/>
      <c r="N4" s="46" t="s">
        <v>114</v>
      </c>
    </row>
    <row r="5" spans="1:15" s="1" customFormat="1" ht="17.25" customHeight="1">
      <c r="A5" s="89" t="s">
        <v>115</v>
      </c>
      <c r="B5" s="92" t="s">
        <v>453</v>
      </c>
      <c r="C5" s="40" t="s">
        <v>117</v>
      </c>
      <c r="D5" s="41"/>
      <c r="E5" s="42" t="s">
        <v>118</v>
      </c>
      <c r="F5" s="42" t="s">
        <v>120</v>
      </c>
      <c r="G5" s="42" t="s">
        <v>391</v>
      </c>
      <c r="H5" s="168" t="s">
        <v>402</v>
      </c>
      <c r="I5" s="169" t="s">
        <v>454</v>
      </c>
      <c r="J5" s="169"/>
      <c r="K5" s="169"/>
      <c r="L5" s="169"/>
      <c r="M5" s="169"/>
      <c r="N5" s="86" t="s">
        <v>18</v>
      </c>
    </row>
    <row r="6" spans="1:15" s="1" customFormat="1" ht="17.25" customHeight="1">
      <c r="A6" s="90"/>
      <c r="B6" s="93"/>
      <c r="C6" s="93" t="s">
        <v>455</v>
      </c>
      <c r="D6" s="39"/>
      <c r="E6" s="93" t="s">
        <v>456</v>
      </c>
      <c r="F6" s="93" t="s">
        <v>457</v>
      </c>
      <c r="G6" s="93" t="s">
        <v>458</v>
      </c>
      <c r="H6" s="170" t="s">
        <v>459</v>
      </c>
      <c r="I6" s="160" t="s">
        <v>493</v>
      </c>
      <c r="J6" s="160" t="s">
        <v>495</v>
      </c>
      <c r="K6" s="160" t="s">
        <v>497</v>
      </c>
      <c r="L6" s="160" t="s">
        <v>499</v>
      </c>
      <c r="M6" s="160" t="s">
        <v>501</v>
      </c>
      <c r="N6" s="114"/>
    </row>
    <row r="7" spans="1:15" s="1" customFormat="1" ht="17.25" customHeight="1">
      <c r="A7" s="90"/>
      <c r="B7" s="93"/>
      <c r="C7" s="93"/>
      <c r="D7" s="49" t="s">
        <v>460</v>
      </c>
      <c r="E7" s="93"/>
      <c r="F7" s="93"/>
      <c r="G7" s="93"/>
      <c r="H7" s="170"/>
      <c r="I7" s="176" t="s">
        <v>540</v>
      </c>
      <c r="J7" s="177" t="s">
        <v>461</v>
      </c>
      <c r="K7" s="177" t="s">
        <v>462</v>
      </c>
      <c r="L7" s="177" t="s">
        <v>463</v>
      </c>
      <c r="M7" s="176" t="s">
        <v>541</v>
      </c>
      <c r="N7" s="114"/>
    </row>
    <row r="8" spans="1:15" s="1" customFormat="1" ht="17.25" customHeight="1">
      <c r="A8" s="91"/>
      <c r="B8" s="94"/>
      <c r="C8" s="25"/>
      <c r="D8" s="25"/>
      <c r="E8" s="25"/>
      <c r="F8" s="25"/>
      <c r="G8" s="25"/>
      <c r="H8" s="171"/>
      <c r="I8" s="178"/>
      <c r="J8" s="171" t="s">
        <v>464</v>
      </c>
      <c r="K8" s="171" t="s">
        <v>464</v>
      </c>
      <c r="L8" s="171" t="s">
        <v>464</v>
      </c>
      <c r="M8" s="178"/>
      <c r="N8" s="115"/>
    </row>
    <row r="9" spans="1:15" s="70" customFormat="1" ht="17.25" customHeight="1">
      <c r="A9" s="53" t="s">
        <v>146</v>
      </c>
      <c r="B9" s="69">
        <f>SUM(B10+B11)</f>
        <v>1917199199</v>
      </c>
      <c r="C9" s="69">
        <f t="shared" ref="C9:M9" si="0">SUM(C10+C11)</f>
        <v>243709777</v>
      </c>
      <c r="D9" s="69">
        <f t="shared" si="0"/>
        <v>145991707</v>
      </c>
      <c r="E9" s="69">
        <f t="shared" si="0"/>
        <v>324068556</v>
      </c>
      <c r="F9" s="69">
        <f t="shared" si="0"/>
        <v>13665247</v>
      </c>
      <c r="G9" s="69">
        <f t="shared" si="0"/>
        <v>605128079</v>
      </c>
      <c r="H9" s="172">
        <f t="shared" si="0"/>
        <v>215269722</v>
      </c>
      <c r="I9" s="172">
        <f t="shared" si="0"/>
        <v>19729197</v>
      </c>
      <c r="J9" s="172">
        <f t="shared" si="0"/>
        <v>50350724</v>
      </c>
      <c r="K9" s="172">
        <f t="shared" si="0"/>
        <v>950943</v>
      </c>
      <c r="L9" s="172">
        <f t="shared" si="0"/>
        <v>22543611</v>
      </c>
      <c r="M9" s="172">
        <f t="shared" si="0"/>
        <v>121695247</v>
      </c>
      <c r="N9" s="56" t="s">
        <v>147</v>
      </c>
      <c r="O9" s="82"/>
    </row>
    <row r="10" spans="1:15" s="70" customFormat="1" ht="17.25" customHeight="1">
      <c r="A10" s="58" t="s">
        <v>148</v>
      </c>
      <c r="B10" s="67">
        <f>SUM(B12:B37)</f>
        <v>1840909537</v>
      </c>
      <c r="C10" s="67">
        <f t="shared" ref="C10:M10" si="1">SUM(C12:C37)</f>
        <v>231842482</v>
      </c>
      <c r="D10" s="67">
        <f t="shared" si="1"/>
        <v>139059732</v>
      </c>
      <c r="E10" s="67">
        <f t="shared" si="1"/>
        <v>307387197</v>
      </c>
      <c r="F10" s="67">
        <f t="shared" si="1"/>
        <v>12389050</v>
      </c>
      <c r="G10" s="67">
        <f t="shared" si="1"/>
        <v>596850428</v>
      </c>
      <c r="H10" s="173">
        <f t="shared" si="1"/>
        <v>205569125</v>
      </c>
      <c r="I10" s="173">
        <f t="shared" si="1"/>
        <v>19377054</v>
      </c>
      <c r="J10" s="173">
        <f t="shared" si="1"/>
        <v>49203424</v>
      </c>
      <c r="K10" s="173">
        <f t="shared" si="1"/>
        <v>918002</v>
      </c>
      <c r="L10" s="173">
        <f t="shared" si="1"/>
        <v>21291207</v>
      </c>
      <c r="M10" s="173">
        <f t="shared" si="1"/>
        <v>114779438</v>
      </c>
      <c r="N10" s="61" t="s">
        <v>249</v>
      </c>
    </row>
    <row r="11" spans="1:15" s="70" customFormat="1" ht="17.25" customHeight="1">
      <c r="A11" s="62" t="s">
        <v>150</v>
      </c>
      <c r="B11" s="68">
        <f>SUM(B38:B50)</f>
        <v>76289662</v>
      </c>
      <c r="C11" s="68">
        <f t="shared" ref="C11:M11" si="2">SUM(C38:C50)</f>
        <v>11867295</v>
      </c>
      <c r="D11" s="68">
        <f t="shared" si="2"/>
        <v>6931975</v>
      </c>
      <c r="E11" s="68">
        <f t="shared" si="2"/>
        <v>16681359</v>
      </c>
      <c r="F11" s="68">
        <f t="shared" si="2"/>
        <v>1276197</v>
      </c>
      <c r="G11" s="68">
        <f t="shared" si="2"/>
        <v>8277651</v>
      </c>
      <c r="H11" s="174">
        <f t="shared" si="2"/>
        <v>9700597</v>
      </c>
      <c r="I11" s="174">
        <f t="shared" si="2"/>
        <v>352143</v>
      </c>
      <c r="J11" s="174">
        <f t="shared" si="2"/>
        <v>1147300</v>
      </c>
      <c r="K11" s="174">
        <f t="shared" si="2"/>
        <v>32941</v>
      </c>
      <c r="L11" s="174">
        <f t="shared" si="2"/>
        <v>1252404</v>
      </c>
      <c r="M11" s="174">
        <f t="shared" si="2"/>
        <v>6915809</v>
      </c>
      <c r="N11" s="65" t="s">
        <v>151</v>
      </c>
    </row>
    <row r="12" spans="1:15" ht="17.25" customHeight="1">
      <c r="A12" s="16" t="s">
        <v>152</v>
      </c>
      <c r="B12" s="78">
        <v>227864107</v>
      </c>
      <c r="C12" s="78">
        <v>28008623</v>
      </c>
      <c r="D12" s="78">
        <v>17713165</v>
      </c>
      <c r="E12" s="78">
        <v>35612342</v>
      </c>
      <c r="F12" s="78">
        <v>2257530</v>
      </c>
      <c r="G12" s="78">
        <v>83291280</v>
      </c>
      <c r="H12" s="175">
        <v>18367617</v>
      </c>
      <c r="I12" s="175">
        <v>2291080</v>
      </c>
      <c r="J12" s="175">
        <v>5936947</v>
      </c>
      <c r="K12" s="175">
        <v>34776</v>
      </c>
      <c r="L12" s="175">
        <v>1514050</v>
      </c>
      <c r="M12" s="175">
        <v>8590764</v>
      </c>
      <c r="N12" s="30" t="s">
        <v>153</v>
      </c>
    </row>
    <row r="13" spans="1:15" ht="17.25" customHeight="1">
      <c r="A13" s="16" t="s">
        <v>154</v>
      </c>
      <c r="B13" s="78">
        <v>89512940</v>
      </c>
      <c r="C13" s="78">
        <v>10953079</v>
      </c>
      <c r="D13" s="78">
        <v>6266114</v>
      </c>
      <c r="E13" s="78">
        <v>14656403</v>
      </c>
      <c r="F13" s="78">
        <v>856804</v>
      </c>
      <c r="G13" s="78">
        <v>30230324</v>
      </c>
      <c r="H13" s="175">
        <v>9126121</v>
      </c>
      <c r="I13" s="175">
        <v>1083291</v>
      </c>
      <c r="J13" s="175">
        <v>2222604</v>
      </c>
      <c r="K13" s="175">
        <v>5051</v>
      </c>
      <c r="L13" s="175">
        <v>665774</v>
      </c>
      <c r="M13" s="175">
        <v>5149401</v>
      </c>
      <c r="N13" s="12" t="s">
        <v>155</v>
      </c>
    </row>
    <row r="14" spans="1:15" ht="17.25" customHeight="1">
      <c r="A14" s="16" t="s">
        <v>156</v>
      </c>
      <c r="B14" s="78">
        <v>76134656</v>
      </c>
      <c r="C14" s="78">
        <v>9840262</v>
      </c>
      <c r="D14" s="78">
        <v>5893812</v>
      </c>
      <c r="E14" s="78">
        <v>17318359</v>
      </c>
      <c r="F14" s="78">
        <v>657648</v>
      </c>
      <c r="G14" s="78">
        <v>19927662</v>
      </c>
      <c r="H14" s="175">
        <v>9036019</v>
      </c>
      <c r="I14" s="175">
        <v>339023</v>
      </c>
      <c r="J14" s="175">
        <v>1936442</v>
      </c>
      <c r="K14" s="175">
        <v>11634</v>
      </c>
      <c r="L14" s="175">
        <v>343147</v>
      </c>
      <c r="M14" s="175">
        <v>6405773</v>
      </c>
      <c r="N14" s="12" t="s">
        <v>157</v>
      </c>
    </row>
    <row r="15" spans="1:15" ht="17.25" customHeight="1">
      <c r="A15" s="16" t="s">
        <v>158</v>
      </c>
      <c r="B15" s="78">
        <v>77714088</v>
      </c>
      <c r="C15" s="78">
        <v>10771246</v>
      </c>
      <c r="D15" s="78">
        <v>6625262</v>
      </c>
      <c r="E15" s="78">
        <v>15016644</v>
      </c>
      <c r="F15" s="78">
        <v>384016</v>
      </c>
      <c r="G15" s="78">
        <v>25497949</v>
      </c>
      <c r="H15" s="78">
        <v>9203126</v>
      </c>
      <c r="I15" s="78">
        <v>220748</v>
      </c>
      <c r="J15" s="78">
        <v>2228256</v>
      </c>
      <c r="K15" s="78">
        <v>224137</v>
      </c>
      <c r="L15" s="78">
        <v>635638</v>
      </c>
      <c r="M15" s="78">
        <v>5894347</v>
      </c>
      <c r="N15" s="12" t="s">
        <v>159</v>
      </c>
    </row>
    <row r="16" spans="1:15" ht="17.25" customHeight="1">
      <c r="A16" s="16" t="s">
        <v>160</v>
      </c>
      <c r="B16" s="78">
        <v>61008597</v>
      </c>
      <c r="C16" s="78">
        <v>6946064</v>
      </c>
      <c r="D16" s="78">
        <v>4297340</v>
      </c>
      <c r="E16" s="78">
        <v>9209809</v>
      </c>
      <c r="F16" s="78">
        <v>476353</v>
      </c>
      <c r="G16" s="78">
        <v>20656723</v>
      </c>
      <c r="H16" s="78">
        <v>8178250</v>
      </c>
      <c r="I16" s="78">
        <v>726322</v>
      </c>
      <c r="J16" s="78">
        <v>1583668</v>
      </c>
      <c r="K16" s="78">
        <v>2570</v>
      </c>
      <c r="L16" s="78">
        <v>1122341</v>
      </c>
      <c r="M16" s="78">
        <v>4743349</v>
      </c>
      <c r="N16" s="12" t="s">
        <v>161</v>
      </c>
    </row>
    <row r="17" spans="1:14" ht="17.25" customHeight="1">
      <c r="A17" s="14" t="s">
        <v>162</v>
      </c>
      <c r="B17" s="77">
        <v>124864751</v>
      </c>
      <c r="C17" s="77">
        <v>12903144</v>
      </c>
      <c r="D17" s="77">
        <v>8029454</v>
      </c>
      <c r="E17" s="77">
        <v>25174527</v>
      </c>
      <c r="F17" s="77">
        <v>1502758</v>
      </c>
      <c r="G17" s="77">
        <v>35294644</v>
      </c>
      <c r="H17" s="77">
        <v>11730392</v>
      </c>
      <c r="I17" s="77">
        <v>358131</v>
      </c>
      <c r="J17" s="77">
        <v>2868285</v>
      </c>
      <c r="K17" s="77">
        <v>176941</v>
      </c>
      <c r="L17" s="77">
        <v>1150861</v>
      </c>
      <c r="M17" s="77">
        <v>7176174</v>
      </c>
      <c r="N17" s="15" t="s">
        <v>163</v>
      </c>
    </row>
    <row r="18" spans="1:14" ht="17.25" customHeight="1">
      <c r="A18" s="16" t="s">
        <v>164</v>
      </c>
      <c r="B18" s="78">
        <v>53229398</v>
      </c>
      <c r="C18" s="78">
        <v>5913811</v>
      </c>
      <c r="D18" s="78">
        <v>3492446</v>
      </c>
      <c r="E18" s="78">
        <v>8026337</v>
      </c>
      <c r="F18" s="78">
        <v>278460</v>
      </c>
      <c r="G18" s="78">
        <v>17919308</v>
      </c>
      <c r="H18" s="78">
        <v>4693209</v>
      </c>
      <c r="I18" s="78">
        <v>635102</v>
      </c>
      <c r="J18" s="78">
        <v>1364041</v>
      </c>
      <c r="K18" s="78">
        <v>3317</v>
      </c>
      <c r="L18" s="78">
        <v>287443</v>
      </c>
      <c r="M18" s="78">
        <v>2403306</v>
      </c>
      <c r="N18" s="12" t="s">
        <v>165</v>
      </c>
    </row>
    <row r="19" spans="1:14" ht="17.25" customHeight="1">
      <c r="A19" s="16" t="s">
        <v>166</v>
      </c>
      <c r="B19" s="78">
        <v>106549574</v>
      </c>
      <c r="C19" s="78">
        <v>13133421</v>
      </c>
      <c r="D19" s="78">
        <v>7852466</v>
      </c>
      <c r="E19" s="78">
        <v>19098600</v>
      </c>
      <c r="F19" s="78">
        <v>896737</v>
      </c>
      <c r="G19" s="78">
        <v>31425294</v>
      </c>
      <c r="H19" s="78">
        <v>14358431</v>
      </c>
      <c r="I19" s="78">
        <v>618344</v>
      </c>
      <c r="J19" s="78">
        <v>2682930</v>
      </c>
      <c r="K19" s="78">
        <v>136731</v>
      </c>
      <c r="L19" s="78">
        <v>740240</v>
      </c>
      <c r="M19" s="78">
        <v>10180186</v>
      </c>
      <c r="N19" s="12" t="s">
        <v>167</v>
      </c>
    </row>
    <row r="20" spans="1:14" ht="17.25" customHeight="1">
      <c r="A20" s="16" t="s">
        <v>168</v>
      </c>
      <c r="B20" s="78">
        <v>178693017</v>
      </c>
      <c r="C20" s="78">
        <v>22249925</v>
      </c>
      <c r="D20" s="78">
        <v>13748717</v>
      </c>
      <c r="E20" s="78">
        <v>28092632</v>
      </c>
      <c r="F20" s="78">
        <v>1643333</v>
      </c>
      <c r="G20" s="78">
        <v>62168569</v>
      </c>
      <c r="H20" s="78">
        <v>21365461</v>
      </c>
      <c r="I20" s="78">
        <v>5352906</v>
      </c>
      <c r="J20" s="78">
        <v>4666483</v>
      </c>
      <c r="K20" s="78">
        <v>19896</v>
      </c>
      <c r="L20" s="78">
        <v>1019436</v>
      </c>
      <c r="M20" s="78">
        <v>10306740</v>
      </c>
      <c r="N20" s="12" t="s">
        <v>151</v>
      </c>
    </row>
    <row r="21" spans="1:14" ht="17.25" customHeight="1">
      <c r="A21" s="17" t="s">
        <v>169</v>
      </c>
      <c r="B21" s="79">
        <v>51083149</v>
      </c>
      <c r="C21" s="79">
        <v>6633144</v>
      </c>
      <c r="D21" s="79">
        <v>3969252</v>
      </c>
      <c r="E21" s="79">
        <v>8804420</v>
      </c>
      <c r="F21" s="79">
        <v>325787</v>
      </c>
      <c r="G21" s="79">
        <v>16825053</v>
      </c>
      <c r="H21" s="79">
        <v>6988745</v>
      </c>
      <c r="I21" s="79">
        <v>554302</v>
      </c>
      <c r="J21" s="79">
        <v>1693383</v>
      </c>
      <c r="K21" s="79">
        <v>33974</v>
      </c>
      <c r="L21" s="79">
        <v>809185</v>
      </c>
      <c r="M21" s="79">
        <v>3897901</v>
      </c>
      <c r="N21" s="18" t="s">
        <v>170</v>
      </c>
    </row>
    <row r="22" spans="1:14" ht="17.25" customHeight="1">
      <c r="A22" s="16" t="s">
        <v>171</v>
      </c>
      <c r="B22" s="78">
        <v>85662313</v>
      </c>
      <c r="C22" s="78">
        <v>10056643</v>
      </c>
      <c r="D22" s="78">
        <v>5916302</v>
      </c>
      <c r="E22" s="78">
        <v>12818201</v>
      </c>
      <c r="F22" s="78">
        <v>256592</v>
      </c>
      <c r="G22" s="78">
        <v>26372268</v>
      </c>
      <c r="H22" s="78">
        <v>10484423</v>
      </c>
      <c r="I22" s="78">
        <v>755897</v>
      </c>
      <c r="J22" s="78">
        <v>2362371</v>
      </c>
      <c r="K22" s="78">
        <v>11576</v>
      </c>
      <c r="L22" s="78">
        <v>1761939</v>
      </c>
      <c r="M22" s="78">
        <v>5592640</v>
      </c>
      <c r="N22" s="12" t="s">
        <v>172</v>
      </c>
    </row>
    <row r="23" spans="1:14" ht="17.25" customHeight="1">
      <c r="A23" s="16" t="s">
        <v>173</v>
      </c>
      <c r="B23" s="78">
        <v>74935183</v>
      </c>
      <c r="C23" s="78">
        <v>10847424</v>
      </c>
      <c r="D23" s="78">
        <v>7242784</v>
      </c>
      <c r="E23" s="78">
        <v>11638186</v>
      </c>
      <c r="F23" s="78">
        <v>272848</v>
      </c>
      <c r="G23" s="78">
        <v>24290174</v>
      </c>
      <c r="H23" s="78">
        <v>8333752</v>
      </c>
      <c r="I23" s="78">
        <v>89579</v>
      </c>
      <c r="J23" s="78">
        <v>2002375</v>
      </c>
      <c r="K23" s="78">
        <v>24056</v>
      </c>
      <c r="L23" s="78">
        <v>917528</v>
      </c>
      <c r="M23" s="78">
        <v>5300214</v>
      </c>
      <c r="N23" s="12" t="s">
        <v>174</v>
      </c>
    </row>
    <row r="24" spans="1:14" ht="17.25" customHeight="1">
      <c r="A24" s="16" t="s">
        <v>175</v>
      </c>
      <c r="B24" s="78">
        <v>68775794</v>
      </c>
      <c r="C24" s="78">
        <v>8704447</v>
      </c>
      <c r="D24" s="78">
        <v>4955242</v>
      </c>
      <c r="E24" s="78">
        <v>10588337</v>
      </c>
      <c r="F24" s="78">
        <v>220344</v>
      </c>
      <c r="G24" s="78">
        <v>21637651</v>
      </c>
      <c r="H24" s="78">
        <v>7649959</v>
      </c>
      <c r="I24" s="78">
        <v>626264</v>
      </c>
      <c r="J24" s="78">
        <v>2106902</v>
      </c>
      <c r="K24" s="78">
        <v>11905</v>
      </c>
      <c r="L24" s="78">
        <v>396713</v>
      </c>
      <c r="M24" s="78">
        <v>4508175</v>
      </c>
      <c r="N24" s="12" t="s">
        <v>176</v>
      </c>
    </row>
    <row r="25" spans="1:14" ht="17.25" customHeight="1">
      <c r="A25" s="16" t="s">
        <v>177</v>
      </c>
      <c r="B25" s="78">
        <v>59826565</v>
      </c>
      <c r="C25" s="78">
        <v>7647033</v>
      </c>
      <c r="D25" s="78">
        <v>4368630</v>
      </c>
      <c r="E25" s="78">
        <v>10373447</v>
      </c>
      <c r="F25" s="78">
        <v>191191</v>
      </c>
      <c r="G25" s="78">
        <v>17023093</v>
      </c>
      <c r="H25" s="78">
        <v>6031632</v>
      </c>
      <c r="I25" s="78">
        <v>292391</v>
      </c>
      <c r="J25" s="78">
        <v>1659327</v>
      </c>
      <c r="K25" s="78">
        <v>1971</v>
      </c>
      <c r="L25" s="78">
        <v>994869</v>
      </c>
      <c r="M25" s="78">
        <v>3083074</v>
      </c>
      <c r="N25" s="12" t="s">
        <v>178</v>
      </c>
    </row>
    <row r="26" spans="1:14" ht="17.25" customHeight="1">
      <c r="A26" s="17" t="s">
        <v>179</v>
      </c>
      <c r="B26" s="79">
        <v>36955043</v>
      </c>
      <c r="C26" s="79">
        <v>5746840</v>
      </c>
      <c r="D26" s="79">
        <v>3019244</v>
      </c>
      <c r="E26" s="79">
        <v>5160530</v>
      </c>
      <c r="F26" s="79">
        <v>162690</v>
      </c>
      <c r="G26" s="79">
        <v>12363614</v>
      </c>
      <c r="H26" s="79">
        <v>3750965</v>
      </c>
      <c r="I26" s="79">
        <v>245852</v>
      </c>
      <c r="J26" s="79">
        <v>1065457</v>
      </c>
      <c r="K26" s="79">
        <v>5469</v>
      </c>
      <c r="L26" s="79">
        <v>481207</v>
      </c>
      <c r="M26" s="79">
        <v>1952980</v>
      </c>
      <c r="N26" s="18" t="s">
        <v>180</v>
      </c>
    </row>
    <row r="27" spans="1:14" ht="17.25" customHeight="1">
      <c r="A27" s="16" t="s">
        <v>181</v>
      </c>
      <c r="B27" s="78">
        <v>31003939</v>
      </c>
      <c r="C27" s="78">
        <v>3929741</v>
      </c>
      <c r="D27" s="78">
        <v>2394735</v>
      </c>
      <c r="E27" s="78">
        <v>5178433</v>
      </c>
      <c r="F27" s="78">
        <v>183729</v>
      </c>
      <c r="G27" s="78">
        <v>9334033</v>
      </c>
      <c r="H27" s="78">
        <v>3435673</v>
      </c>
      <c r="I27" s="78">
        <v>177130</v>
      </c>
      <c r="J27" s="78">
        <v>774542</v>
      </c>
      <c r="K27" s="78">
        <v>51891</v>
      </c>
      <c r="L27" s="78">
        <v>516265</v>
      </c>
      <c r="M27" s="78">
        <v>1915845</v>
      </c>
      <c r="N27" s="12" t="s">
        <v>182</v>
      </c>
    </row>
    <row r="28" spans="1:14" ht="17.25" customHeight="1">
      <c r="A28" s="16" t="s">
        <v>183</v>
      </c>
      <c r="B28" s="78">
        <v>34434964</v>
      </c>
      <c r="C28" s="78">
        <v>4803266</v>
      </c>
      <c r="D28" s="78">
        <v>2718475</v>
      </c>
      <c r="E28" s="78">
        <v>6025657</v>
      </c>
      <c r="F28" s="78">
        <v>52005</v>
      </c>
      <c r="G28" s="78">
        <v>9753861</v>
      </c>
      <c r="H28" s="78">
        <v>5038322</v>
      </c>
      <c r="I28" s="78">
        <v>290952</v>
      </c>
      <c r="J28" s="78">
        <v>1201287</v>
      </c>
      <c r="K28" s="78">
        <v>5952</v>
      </c>
      <c r="L28" s="78">
        <v>513412</v>
      </c>
      <c r="M28" s="78">
        <v>3026719</v>
      </c>
      <c r="N28" s="12" t="s">
        <v>184</v>
      </c>
    </row>
    <row r="29" spans="1:14" ht="17.25" customHeight="1">
      <c r="A29" s="16" t="s">
        <v>185</v>
      </c>
      <c r="B29" s="78">
        <v>37903345</v>
      </c>
      <c r="C29" s="78">
        <v>4653345</v>
      </c>
      <c r="D29" s="78">
        <v>2691273</v>
      </c>
      <c r="E29" s="78">
        <v>5488563</v>
      </c>
      <c r="F29" s="78">
        <v>173610</v>
      </c>
      <c r="G29" s="78">
        <v>13534130</v>
      </c>
      <c r="H29" s="78">
        <v>4765552</v>
      </c>
      <c r="I29" s="78">
        <v>773130</v>
      </c>
      <c r="J29" s="78">
        <v>1189141</v>
      </c>
      <c r="K29" s="78">
        <v>95724</v>
      </c>
      <c r="L29" s="78">
        <v>796349</v>
      </c>
      <c r="M29" s="78">
        <v>1911208</v>
      </c>
      <c r="N29" s="12" t="s">
        <v>176</v>
      </c>
    </row>
    <row r="30" spans="1:14" ht="17.25" customHeight="1">
      <c r="A30" s="16" t="s">
        <v>186</v>
      </c>
      <c r="B30" s="78">
        <v>36109097</v>
      </c>
      <c r="C30" s="78">
        <v>4594904</v>
      </c>
      <c r="D30" s="78">
        <v>2609011</v>
      </c>
      <c r="E30" s="78">
        <v>4954564</v>
      </c>
      <c r="F30" s="78">
        <v>51838</v>
      </c>
      <c r="G30" s="78">
        <v>12323389</v>
      </c>
      <c r="H30" s="78">
        <v>3687593</v>
      </c>
      <c r="I30" s="78">
        <v>433589</v>
      </c>
      <c r="J30" s="78">
        <v>1052307</v>
      </c>
      <c r="K30" s="78">
        <v>3719</v>
      </c>
      <c r="L30" s="78">
        <v>436977</v>
      </c>
      <c r="M30" s="78">
        <v>1761001</v>
      </c>
      <c r="N30" s="12" t="s">
        <v>187</v>
      </c>
    </row>
    <row r="31" spans="1:14" ht="17.25" customHeight="1">
      <c r="A31" s="17" t="s">
        <v>188</v>
      </c>
      <c r="B31" s="79">
        <v>48684394</v>
      </c>
      <c r="C31" s="79">
        <v>6352802</v>
      </c>
      <c r="D31" s="79">
        <v>3431177</v>
      </c>
      <c r="E31" s="79">
        <v>7790142</v>
      </c>
      <c r="F31" s="79">
        <v>129017</v>
      </c>
      <c r="G31" s="79">
        <v>17253711</v>
      </c>
      <c r="H31" s="79">
        <v>4749227</v>
      </c>
      <c r="I31" s="79">
        <v>207367</v>
      </c>
      <c r="J31" s="79">
        <v>1523226</v>
      </c>
      <c r="K31" s="79">
        <v>6831</v>
      </c>
      <c r="L31" s="79">
        <v>700812</v>
      </c>
      <c r="M31" s="79">
        <v>2310991</v>
      </c>
      <c r="N31" s="18" t="s">
        <v>189</v>
      </c>
    </row>
    <row r="32" spans="1:14" ht="17.25" customHeight="1">
      <c r="A32" s="16" t="s">
        <v>190</v>
      </c>
      <c r="B32" s="78">
        <v>32245193</v>
      </c>
      <c r="C32" s="78">
        <v>3946251</v>
      </c>
      <c r="D32" s="78">
        <v>2260852</v>
      </c>
      <c r="E32" s="78">
        <v>4215032</v>
      </c>
      <c r="F32" s="78">
        <v>139111</v>
      </c>
      <c r="G32" s="78">
        <v>12517476</v>
      </c>
      <c r="H32" s="78">
        <v>3308245</v>
      </c>
      <c r="I32" s="78">
        <v>178565</v>
      </c>
      <c r="J32" s="78">
        <v>943968</v>
      </c>
      <c r="K32" s="78">
        <v>5006</v>
      </c>
      <c r="L32" s="78">
        <v>843713</v>
      </c>
      <c r="M32" s="78">
        <v>1336993</v>
      </c>
      <c r="N32" s="12" t="s">
        <v>80</v>
      </c>
    </row>
    <row r="33" spans="1:14" ht="17.25" customHeight="1">
      <c r="A33" s="16" t="s">
        <v>191</v>
      </c>
      <c r="B33" s="78">
        <v>61699066</v>
      </c>
      <c r="C33" s="78">
        <v>8210853</v>
      </c>
      <c r="D33" s="78">
        <v>5008278</v>
      </c>
      <c r="E33" s="78">
        <v>12525103</v>
      </c>
      <c r="F33" s="78">
        <v>388812</v>
      </c>
      <c r="G33" s="78">
        <v>18947457</v>
      </c>
      <c r="H33" s="78">
        <v>8231980</v>
      </c>
      <c r="I33" s="78">
        <v>984703</v>
      </c>
      <c r="J33" s="78">
        <v>1784139</v>
      </c>
      <c r="K33" s="78">
        <v>10991</v>
      </c>
      <c r="L33" s="78">
        <v>888024</v>
      </c>
      <c r="M33" s="78">
        <v>4564123</v>
      </c>
      <c r="N33" s="12" t="s">
        <v>192</v>
      </c>
    </row>
    <row r="34" spans="1:14" ht="17.25" customHeight="1">
      <c r="A34" s="16" t="s">
        <v>193</v>
      </c>
      <c r="B34" s="78">
        <v>42080401</v>
      </c>
      <c r="C34" s="78">
        <v>5671508</v>
      </c>
      <c r="D34" s="78">
        <v>3352420</v>
      </c>
      <c r="E34" s="78">
        <v>6961631</v>
      </c>
      <c r="F34" s="78">
        <v>209491</v>
      </c>
      <c r="G34" s="78">
        <v>12669696</v>
      </c>
      <c r="H34" s="78">
        <v>4312557</v>
      </c>
      <c r="I34" s="78">
        <v>685680</v>
      </c>
      <c r="J34" s="78">
        <v>204575</v>
      </c>
      <c r="K34" s="78">
        <v>4688</v>
      </c>
      <c r="L34" s="78">
        <v>718727</v>
      </c>
      <c r="M34" s="78">
        <v>2698887</v>
      </c>
      <c r="N34" s="12" t="s">
        <v>194</v>
      </c>
    </row>
    <row r="35" spans="1:14" ht="17.25" customHeight="1">
      <c r="A35" s="16" t="s">
        <v>195</v>
      </c>
      <c r="B35" s="78">
        <v>25772032</v>
      </c>
      <c r="C35" s="78">
        <v>3670626</v>
      </c>
      <c r="D35" s="78">
        <v>2072056</v>
      </c>
      <c r="E35" s="78">
        <v>3538636</v>
      </c>
      <c r="F35" s="78">
        <v>166082</v>
      </c>
      <c r="G35" s="78">
        <v>8674252</v>
      </c>
      <c r="H35" s="78">
        <v>3830854</v>
      </c>
      <c r="I35" s="78">
        <v>537833</v>
      </c>
      <c r="J35" s="78">
        <v>776812</v>
      </c>
      <c r="K35" s="78">
        <v>14107</v>
      </c>
      <c r="L35" s="78">
        <v>773237</v>
      </c>
      <c r="M35" s="78">
        <v>1728865</v>
      </c>
      <c r="N35" s="12" t="s">
        <v>196</v>
      </c>
    </row>
    <row r="36" spans="1:14" ht="17.25" customHeight="1">
      <c r="A36" s="16" t="s">
        <v>197</v>
      </c>
      <c r="B36" s="78">
        <v>35135027</v>
      </c>
      <c r="C36" s="78">
        <v>4930273</v>
      </c>
      <c r="D36" s="78">
        <v>2796977</v>
      </c>
      <c r="E36" s="78">
        <v>5020329</v>
      </c>
      <c r="F36" s="78">
        <v>93861</v>
      </c>
      <c r="G36" s="78">
        <v>10980981</v>
      </c>
      <c r="H36" s="78">
        <v>4675011</v>
      </c>
      <c r="I36" s="78">
        <v>79215</v>
      </c>
      <c r="J36" s="78">
        <v>970609</v>
      </c>
      <c r="K36" s="78">
        <v>0</v>
      </c>
      <c r="L36" s="78">
        <v>957224</v>
      </c>
      <c r="M36" s="78">
        <v>2667963</v>
      </c>
      <c r="N36" s="12" t="s">
        <v>198</v>
      </c>
    </row>
    <row r="37" spans="1:14" ht="17.25" customHeight="1">
      <c r="A37" s="17" t="s">
        <v>199</v>
      </c>
      <c r="B37" s="79">
        <v>83032904</v>
      </c>
      <c r="C37" s="79">
        <v>10723807</v>
      </c>
      <c r="D37" s="79">
        <v>6334248</v>
      </c>
      <c r="E37" s="79">
        <v>14100333</v>
      </c>
      <c r="F37" s="79">
        <v>418403</v>
      </c>
      <c r="G37" s="79">
        <v>25937836</v>
      </c>
      <c r="H37" s="79">
        <v>10236009</v>
      </c>
      <c r="I37" s="79">
        <v>839658</v>
      </c>
      <c r="J37" s="79">
        <v>2403347</v>
      </c>
      <c r="K37" s="79">
        <v>15089</v>
      </c>
      <c r="L37" s="79">
        <v>1306096</v>
      </c>
      <c r="M37" s="79">
        <v>5671819</v>
      </c>
      <c r="N37" s="18" t="s">
        <v>200</v>
      </c>
    </row>
    <row r="38" spans="1:14" ht="17.25" customHeight="1">
      <c r="A38" s="16" t="s">
        <v>201</v>
      </c>
      <c r="B38" s="78">
        <v>15220330</v>
      </c>
      <c r="C38" s="78">
        <v>2373797</v>
      </c>
      <c r="D38" s="78">
        <v>1348272</v>
      </c>
      <c r="E38" s="78">
        <v>2667499</v>
      </c>
      <c r="F38" s="78">
        <v>53468</v>
      </c>
      <c r="G38" s="78">
        <v>3889032</v>
      </c>
      <c r="H38" s="78">
        <v>2378320</v>
      </c>
      <c r="I38" s="78">
        <v>159865</v>
      </c>
      <c r="J38" s="78">
        <v>500184</v>
      </c>
      <c r="K38" s="78">
        <v>25238</v>
      </c>
      <c r="L38" s="78">
        <v>512203</v>
      </c>
      <c r="M38" s="78">
        <v>1180830</v>
      </c>
      <c r="N38" s="12" t="s">
        <v>202</v>
      </c>
    </row>
    <row r="39" spans="1:14" ht="17.25" customHeight="1">
      <c r="A39" s="16" t="s">
        <v>203</v>
      </c>
      <c r="B39" s="78">
        <v>9524047</v>
      </c>
      <c r="C39" s="78">
        <v>1542065</v>
      </c>
      <c r="D39" s="78">
        <v>872384</v>
      </c>
      <c r="E39" s="78">
        <v>1432596</v>
      </c>
      <c r="F39" s="78">
        <v>51258</v>
      </c>
      <c r="G39" s="78">
        <v>1978347</v>
      </c>
      <c r="H39" s="78">
        <v>2037938</v>
      </c>
      <c r="I39" s="78">
        <v>53048</v>
      </c>
      <c r="J39" s="78">
        <v>302604</v>
      </c>
      <c r="K39" s="78">
        <v>3202</v>
      </c>
      <c r="L39" s="78">
        <v>221239</v>
      </c>
      <c r="M39" s="78">
        <v>1457845</v>
      </c>
      <c r="N39" s="12" t="s">
        <v>174</v>
      </c>
    </row>
    <row r="40" spans="1:14" ht="17.25" customHeight="1">
      <c r="A40" s="16" t="s">
        <v>204</v>
      </c>
      <c r="B40" s="78">
        <v>3698612</v>
      </c>
      <c r="C40" s="78">
        <v>577115</v>
      </c>
      <c r="D40" s="78">
        <v>280410</v>
      </c>
      <c r="E40" s="78">
        <v>949460</v>
      </c>
      <c r="F40" s="78">
        <v>42449</v>
      </c>
      <c r="G40" s="78">
        <v>251441</v>
      </c>
      <c r="H40" s="78">
        <v>718963</v>
      </c>
      <c r="I40" s="78">
        <v>3611</v>
      </c>
      <c r="J40" s="78">
        <v>86295</v>
      </c>
      <c r="K40" s="78">
        <v>273</v>
      </c>
      <c r="L40" s="78">
        <v>75280</v>
      </c>
      <c r="M40" s="78">
        <v>553504</v>
      </c>
      <c r="N40" s="12" t="s">
        <v>205</v>
      </c>
    </row>
    <row r="41" spans="1:14" ht="17.25" customHeight="1">
      <c r="A41" s="17" t="s">
        <v>206</v>
      </c>
      <c r="B41" s="79">
        <v>7098560</v>
      </c>
      <c r="C41" s="79">
        <v>1083750</v>
      </c>
      <c r="D41" s="79">
        <v>600166</v>
      </c>
      <c r="E41" s="79">
        <v>1556220</v>
      </c>
      <c r="F41" s="79">
        <v>88532</v>
      </c>
      <c r="G41" s="79">
        <v>553804</v>
      </c>
      <c r="H41" s="79">
        <v>922024</v>
      </c>
      <c r="I41" s="79">
        <v>27031</v>
      </c>
      <c r="J41" s="79">
        <v>223312</v>
      </c>
      <c r="K41" s="79">
        <v>0</v>
      </c>
      <c r="L41" s="79">
        <v>126473</v>
      </c>
      <c r="M41" s="79">
        <v>545208</v>
      </c>
      <c r="N41" s="18" t="s">
        <v>207</v>
      </c>
    </row>
    <row r="42" spans="1:14" ht="17.25" customHeight="1">
      <c r="A42" s="16" t="s">
        <v>208</v>
      </c>
      <c r="B42" s="78">
        <v>8567822</v>
      </c>
      <c r="C42" s="78">
        <v>1244040</v>
      </c>
      <c r="D42" s="78">
        <v>842967</v>
      </c>
      <c r="E42" s="78">
        <v>2465170</v>
      </c>
      <c r="F42" s="78">
        <v>128942</v>
      </c>
      <c r="G42" s="78">
        <v>483695</v>
      </c>
      <c r="H42" s="78">
        <v>842169</v>
      </c>
      <c r="I42" s="78">
        <v>22561</v>
      </c>
      <c r="J42" s="78">
        <v>9141</v>
      </c>
      <c r="K42" s="78">
        <v>0</v>
      </c>
      <c r="L42" s="78">
        <v>96202</v>
      </c>
      <c r="M42" s="78">
        <v>714265</v>
      </c>
      <c r="N42" s="15" t="s">
        <v>209</v>
      </c>
    </row>
    <row r="43" spans="1:14" ht="17.25" customHeight="1">
      <c r="A43" s="16" t="s">
        <v>210</v>
      </c>
      <c r="B43" s="78">
        <v>1465978</v>
      </c>
      <c r="C43" s="78">
        <v>255963</v>
      </c>
      <c r="D43" s="78">
        <v>113515</v>
      </c>
      <c r="E43" s="78">
        <v>545442</v>
      </c>
      <c r="F43" s="78">
        <v>84682</v>
      </c>
      <c r="G43" s="78">
        <v>20810</v>
      </c>
      <c r="H43" s="78">
        <v>212833</v>
      </c>
      <c r="I43" s="78">
        <v>94</v>
      </c>
      <c r="J43" s="78">
        <v>1178</v>
      </c>
      <c r="K43" s="78">
        <v>0</v>
      </c>
      <c r="L43" s="78">
        <v>7244</v>
      </c>
      <c r="M43" s="78">
        <v>204317</v>
      </c>
      <c r="N43" s="12" t="s">
        <v>211</v>
      </c>
    </row>
    <row r="44" spans="1:14" ht="17.25" customHeight="1">
      <c r="A44" s="16" t="s">
        <v>212</v>
      </c>
      <c r="B44" s="78">
        <v>4253321</v>
      </c>
      <c r="C44" s="78">
        <v>813400</v>
      </c>
      <c r="D44" s="78">
        <v>510409</v>
      </c>
      <c r="E44" s="78">
        <v>987332</v>
      </c>
      <c r="F44" s="78">
        <v>307347</v>
      </c>
      <c r="G44" s="78">
        <v>113453</v>
      </c>
      <c r="H44" s="78">
        <v>289697</v>
      </c>
      <c r="I44" s="78">
        <v>13246</v>
      </c>
      <c r="J44" s="78">
        <v>6734</v>
      </c>
      <c r="K44" s="78">
        <v>0</v>
      </c>
      <c r="L44" s="78">
        <v>36793</v>
      </c>
      <c r="M44" s="78">
        <v>232924</v>
      </c>
      <c r="N44" s="12" t="s">
        <v>213</v>
      </c>
    </row>
    <row r="45" spans="1:14" ht="17.25" customHeight="1">
      <c r="A45" s="16" t="s">
        <v>214</v>
      </c>
      <c r="B45" s="78">
        <v>3297289</v>
      </c>
      <c r="C45" s="78">
        <v>663633</v>
      </c>
      <c r="D45" s="78">
        <v>295698</v>
      </c>
      <c r="E45" s="78">
        <v>795902</v>
      </c>
      <c r="F45" s="78">
        <v>27208</v>
      </c>
      <c r="G45" s="78">
        <v>132356</v>
      </c>
      <c r="H45" s="78">
        <v>338780</v>
      </c>
      <c r="I45" s="78">
        <v>12171</v>
      </c>
      <c r="J45" s="78">
        <v>3</v>
      </c>
      <c r="K45" s="78">
        <v>0</v>
      </c>
      <c r="L45" s="78">
        <v>34941</v>
      </c>
      <c r="M45" s="78">
        <v>291665</v>
      </c>
      <c r="N45" s="12" t="s">
        <v>215</v>
      </c>
    </row>
    <row r="46" spans="1:14" ht="17.25" customHeight="1">
      <c r="A46" s="16" t="s">
        <v>216</v>
      </c>
      <c r="B46" s="78">
        <v>4306580</v>
      </c>
      <c r="C46" s="78">
        <v>637009</v>
      </c>
      <c r="D46" s="78">
        <v>381125</v>
      </c>
      <c r="E46" s="78">
        <v>1248106</v>
      </c>
      <c r="F46" s="78">
        <v>59982</v>
      </c>
      <c r="G46" s="78">
        <v>153593</v>
      </c>
      <c r="H46" s="78">
        <v>387903</v>
      </c>
      <c r="I46" s="78">
        <v>13511</v>
      </c>
      <c r="J46" s="78">
        <v>271</v>
      </c>
      <c r="K46" s="78">
        <v>200</v>
      </c>
      <c r="L46" s="78">
        <v>40083</v>
      </c>
      <c r="M46" s="78">
        <v>333838</v>
      </c>
      <c r="N46" s="12" t="s">
        <v>159</v>
      </c>
    </row>
    <row r="47" spans="1:14" ht="17.25" customHeight="1">
      <c r="A47" s="16" t="s">
        <v>217</v>
      </c>
      <c r="B47" s="78">
        <v>1669207</v>
      </c>
      <c r="C47" s="78">
        <v>154585</v>
      </c>
      <c r="D47" s="78">
        <v>78582</v>
      </c>
      <c r="E47" s="78">
        <v>468386</v>
      </c>
      <c r="F47" s="78">
        <v>29072</v>
      </c>
      <c r="G47" s="78">
        <v>17404</v>
      </c>
      <c r="H47" s="78">
        <v>91125</v>
      </c>
      <c r="I47" s="78">
        <v>1079</v>
      </c>
      <c r="J47" s="78">
        <v>584</v>
      </c>
      <c r="K47" s="78">
        <v>0</v>
      </c>
      <c r="L47" s="78">
        <v>8973</v>
      </c>
      <c r="M47" s="78">
        <v>80489</v>
      </c>
      <c r="N47" s="12" t="s">
        <v>218</v>
      </c>
    </row>
    <row r="48" spans="1:14" ht="17.25" customHeight="1">
      <c r="A48" s="16" t="s">
        <v>219</v>
      </c>
      <c r="B48" s="78">
        <v>10578167</v>
      </c>
      <c r="C48" s="78">
        <v>1333172</v>
      </c>
      <c r="D48" s="78">
        <v>794651</v>
      </c>
      <c r="E48" s="78">
        <v>1708983</v>
      </c>
      <c r="F48" s="78">
        <v>321675</v>
      </c>
      <c r="G48" s="78">
        <v>573244</v>
      </c>
      <c r="H48" s="78">
        <v>1089852</v>
      </c>
      <c r="I48" s="78">
        <v>5960</v>
      </c>
      <c r="J48" s="78">
        <v>13465</v>
      </c>
      <c r="K48" s="78">
        <v>4028</v>
      </c>
      <c r="L48" s="78">
        <v>83350</v>
      </c>
      <c r="M48" s="78">
        <v>983049</v>
      </c>
      <c r="N48" s="12" t="s">
        <v>153</v>
      </c>
    </row>
    <row r="49" spans="1:14" ht="17.25" customHeight="1">
      <c r="A49" s="16" t="s">
        <v>529</v>
      </c>
      <c r="B49" s="78">
        <v>870631</v>
      </c>
      <c r="C49" s="78">
        <v>158363</v>
      </c>
      <c r="D49" s="78">
        <v>84424</v>
      </c>
      <c r="E49" s="78">
        <v>332003</v>
      </c>
      <c r="F49" s="78">
        <v>34605</v>
      </c>
      <c r="G49" s="78">
        <v>3010</v>
      </c>
      <c r="H49" s="78">
        <v>37798</v>
      </c>
      <c r="I49" s="78">
        <v>1161</v>
      </c>
      <c r="J49" s="78">
        <v>1</v>
      </c>
      <c r="K49" s="78">
        <v>0</v>
      </c>
      <c r="L49" s="78">
        <v>6628</v>
      </c>
      <c r="M49" s="78">
        <v>30008</v>
      </c>
      <c r="N49" s="12" t="s">
        <v>161</v>
      </c>
    </row>
    <row r="50" spans="1:14" ht="17.25" customHeight="1">
      <c r="A50" s="17" t="s">
        <v>220</v>
      </c>
      <c r="B50" s="79">
        <v>5739118</v>
      </c>
      <c r="C50" s="79">
        <v>1030403</v>
      </c>
      <c r="D50" s="79">
        <v>729372</v>
      </c>
      <c r="E50" s="79">
        <v>1524260</v>
      </c>
      <c r="F50" s="79">
        <v>46977</v>
      </c>
      <c r="G50" s="79">
        <v>107462</v>
      </c>
      <c r="H50" s="79">
        <v>353195</v>
      </c>
      <c r="I50" s="79">
        <v>38805</v>
      </c>
      <c r="J50" s="79">
        <v>3528</v>
      </c>
      <c r="K50" s="79">
        <v>0</v>
      </c>
      <c r="L50" s="79">
        <v>2995</v>
      </c>
      <c r="M50" s="79">
        <v>307867</v>
      </c>
      <c r="N50" s="18" t="s">
        <v>221</v>
      </c>
    </row>
    <row r="51" spans="1:14" s="19" customFormat="1" ht="17.25" customHeight="1"/>
    <row r="63" spans="1:14" ht="17.25" customHeight="1">
      <c r="A63" s="22"/>
    </row>
    <row r="64" spans="1:14" ht="17.25" customHeight="1">
      <c r="A64" s="22"/>
    </row>
    <row r="65" s="22" customFormat="1" ht="17.25" customHeight="1"/>
    <row r="66" s="22" customFormat="1" ht="17.25" customHeight="1"/>
    <row r="67" s="22" customFormat="1" ht="17.25" customHeight="1"/>
    <row r="68" s="22" customFormat="1" ht="17.25" customHeight="1"/>
    <row r="69" s="22" customFormat="1" ht="17.25" customHeight="1"/>
    <row r="70" s="22" customFormat="1" ht="17.25" customHeight="1"/>
    <row r="71" s="22" customFormat="1" ht="17.25" customHeight="1"/>
    <row r="72" s="22" customFormat="1" ht="17.25" customHeight="1"/>
    <row r="73" s="22" customFormat="1" ht="17.25" customHeight="1"/>
    <row r="74" s="22" customFormat="1" ht="17.25" customHeight="1"/>
    <row r="75" s="22" customFormat="1" ht="17.25" customHeight="1"/>
    <row r="76" s="22" customFormat="1" ht="17.25" customHeight="1"/>
    <row r="77" s="22" customFormat="1" ht="17.25" customHeight="1"/>
    <row r="78" s="22" customFormat="1" ht="17.25" customHeight="1"/>
    <row r="79" s="22" customFormat="1" ht="17.25" customHeight="1"/>
    <row r="80" s="22" customFormat="1" ht="17.25" customHeight="1"/>
    <row r="81" s="22" customFormat="1" ht="17.25" customHeight="1"/>
    <row r="82" s="22" customFormat="1" ht="17.25" customHeight="1"/>
    <row r="83" s="22" customFormat="1" ht="17.25" customHeight="1"/>
    <row r="84" s="22" customFormat="1" ht="17.25" customHeight="1"/>
    <row r="85" s="22" customFormat="1" ht="17.25" customHeight="1"/>
    <row r="86" s="22" customFormat="1" ht="17.25" customHeight="1"/>
    <row r="87" s="22" customFormat="1" ht="17.25" customHeight="1"/>
    <row r="88" s="22" customFormat="1" ht="17.25" customHeight="1"/>
    <row r="89" s="22" customFormat="1" ht="17.25" customHeight="1"/>
    <row r="90" s="22" customFormat="1" ht="17.25" customHeight="1"/>
    <row r="91" s="22" customFormat="1" ht="17.25" customHeight="1"/>
    <row r="92" s="22" customFormat="1" ht="17.25" customHeight="1"/>
    <row r="93" s="22" customFormat="1" ht="17.25" customHeight="1"/>
    <row r="94" s="22" customFormat="1" ht="17.25" customHeight="1"/>
    <row r="95" s="22" customFormat="1" ht="17.25" customHeight="1"/>
    <row r="96" s="22" customFormat="1" ht="17.25" customHeight="1"/>
    <row r="97" s="22" customFormat="1" ht="17.25" customHeight="1"/>
    <row r="98" s="22" customFormat="1" ht="17.25" customHeight="1"/>
    <row r="99" s="22" customFormat="1" ht="17.25" customHeight="1"/>
    <row r="100" s="22" customFormat="1" ht="17.25" customHeight="1"/>
    <row r="101" s="22" customFormat="1" ht="17.25" customHeight="1"/>
    <row r="102" s="22" customFormat="1" ht="17.25" customHeight="1"/>
    <row r="103" s="22" customFormat="1" ht="17.25" customHeight="1"/>
    <row r="104" s="22" customFormat="1" ht="17.25" customHeight="1"/>
    <row r="105" s="22" customFormat="1" ht="17.25" customHeight="1"/>
    <row r="106" s="22" customFormat="1" ht="17.25" customHeight="1"/>
    <row r="107" s="22" customFormat="1" ht="17.25" customHeight="1"/>
    <row r="108" s="22" customFormat="1" ht="17.25" customHeight="1"/>
    <row r="109" s="22" customFormat="1" ht="17.25" customHeight="1"/>
    <row r="110" s="22" customFormat="1" ht="17.25" customHeight="1"/>
    <row r="111" s="22" customFormat="1" ht="17.25" customHeight="1"/>
    <row r="112" s="22" customFormat="1" ht="17.25" customHeight="1"/>
    <row r="113" s="22" customFormat="1" ht="17.25" customHeight="1"/>
    <row r="114" s="22" customFormat="1" ht="17.25" customHeight="1"/>
    <row r="115" s="22" customFormat="1" ht="17.25" customHeight="1"/>
    <row r="116" s="22" customFormat="1" ht="17.25" customHeight="1"/>
    <row r="117" s="22" customFormat="1" ht="17.25" customHeight="1"/>
    <row r="118" s="22" customFormat="1" ht="17.25" customHeight="1"/>
    <row r="119" s="22" customFormat="1" ht="17.25" customHeight="1"/>
    <row r="120" s="22" customFormat="1" ht="17.25" customHeight="1"/>
    <row r="121" s="22" customFormat="1" ht="17.25" customHeight="1"/>
    <row r="122" s="22" customFormat="1" ht="17.25" customHeight="1"/>
    <row r="123" s="22" customFormat="1" ht="17.25" customHeight="1"/>
    <row r="124" s="22" customFormat="1" ht="17.25" customHeight="1"/>
    <row r="125" s="22" customFormat="1" ht="17.25" customHeight="1"/>
    <row r="126" s="22" customFormat="1" ht="17.25" customHeight="1"/>
    <row r="127" s="22" customFormat="1" ht="17.25" customHeight="1"/>
    <row r="128" s="22" customFormat="1" ht="17.25" customHeight="1"/>
    <row r="129" s="22" customFormat="1" ht="17.25" customHeight="1"/>
    <row r="130" s="22" customFormat="1" ht="17.25" customHeight="1"/>
    <row r="131" s="22" customFormat="1" ht="17.25" customHeight="1"/>
    <row r="132" s="22" customFormat="1" ht="17.25" customHeight="1"/>
    <row r="133" s="22" customFormat="1" ht="17.25" customHeight="1"/>
    <row r="134" s="22" customFormat="1" ht="17.25" customHeight="1"/>
    <row r="135" s="22" customFormat="1" ht="17.25" customHeight="1"/>
    <row r="136" s="22" customFormat="1" ht="17.25" customHeight="1"/>
    <row r="137" s="22" customFormat="1" ht="17.25" customHeight="1"/>
    <row r="138" s="22" customFormat="1" ht="17.25" customHeight="1"/>
    <row r="139" s="22" customFormat="1" ht="17.25" customHeight="1"/>
    <row r="140" s="22" customFormat="1" ht="17.25" customHeight="1"/>
    <row r="141" s="22" customFormat="1" ht="17.25" customHeight="1"/>
    <row r="142" s="22" customFormat="1" ht="17.25" customHeight="1"/>
    <row r="143" s="22" customFormat="1" ht="17.25" customHeight="1"/>
    <row r="144" s="22" customFormat="1" ht="17.25" customHeight="1"/>
    <row r="145" s="22" customFormat="1" ht="17.25" customHeight="1"/>
    <row r="146" s="22" customFormat="1" ht="17.25" customHeight="1"/>
    <row r="147" s="22" customFormat="1" ht="17.25" customHeight="1"/>
    <row r="148" s="22" customFormat="1" ht="17.25" customHeight="1"/>
    <row r="149" s="22" customFormat="1" ht="17.25" customHeight="1"/>
    <row r="150" s="22" customFormat="1" ht="17.25" customHeight="1"/>
    <row r="151" s="22" customFormat="1" ht="17.25" customHeight="1"/>
    <row r="152" s="22" customFormat="1" ht="17.25" customHeight="1"/>
    <row r="153" s="22" customFormat="1" ht="17.25" customHeight="1"/>
    <row r="154" s="22" customFormat="1" ht="17.25" customHeight="1"/>
    <row r="155" s="22" customFormat="1" ht="17.25" customHeight="1"/>
    <row r="156" s="22" customFormat="1" ht="17.25" customHeight="1"/>
    <row r="157" s="22" customFormat="1" ht="17.25" customHeight="1"/>
    <row r="158" s="22" customFormat="1" ht="17.25" customHeight="1"/>
    <row r="159" s="22" customFormat="1" ht="17.25" customHeight="1"/>
    <row r="160" s="22" customFormat="1" ht="17.25" customHeight="1"/>
    <row r="161" s="22" customFormat="1" ht="17.25" customHeight="1"/>
    <row r="162" s="22" customFormat="1" ht="17.25" customHeight="1"/>
    <row r="163" s="22" customFormat="1" ht="17.25" customHeight="1"/>
    <row r="164" s="22" customFormat="1" ht="17.25" customHeight="1"/>
    <row r="165" s="22" customFormat="1" ht="17.25" customHeight="1"/>
    <row r="166" s="22" customFormat="1" ht="17.25" customHeight="1"/>
    <row r="167" s="22" customFormat="1" ht="17.25" customHeight="1"/>
    <row r="168" s="22" customFormat="1" ht="17.25" customHeight="1"/>
    <row r="169" s="22" customFormat="1" ht="17.25" customHeight="1"/>
    <row r="170" s="22" customFormat="1" ht="17.25" customHeight="1"/>
    <row r="171" s="22" customFormat="1" ht="17.25" customHeight="1"/>
    <row r="172" s="22" customFormat="1" ht="17.25" customHeight="1"/>
    <row r="173" s="22" customFormat="1" ht="17.25" customHeight="1"/>
    <row r="174" s="22" customFormat="1" ht="17.25" customHeight="1"/>
    <row r="175" s="22" customFormat="1" ht="17.25" customHeight="1"/>
    <row r="176" s="22" customFormat="1" ht="17.25" customHeight="1"/>
    <row r="177" s="22" customFormat="1" ht="17.25" customHeight="1"/>
    <row r="178" s="22" customFormat="1" ht="17.25" customHeight="1"/>
    <row r="179" s="22" customFormat="1" ht="17.25" customHeight="1"/>
    <row r="180" s="22" customFormat="1" ht="17.25" customHeight="1"/>
    <row r="181" s="22" customFormat="1" ht="17.25" customHeight="1"/>
    <row r="182" s="22" customFormat="1" ht="17.25" customHeight="1"/>
    <row r="183" s="22" customFormat="1" ht="17.25" customHeight="1"/>
    <row r="184" s="22" customFormat="1" ht="17.25" customHeight="1"/>
    <row r="185" s="22" customFormat="1" ht="17.25" customHeight="1"/>
    <row r="186" s="22" customFormat="1" ht="17.25" customHeight="1"/>
    <row r="187" s="22" customFormat="1" ht="17.25" customHeight="1"/>
    <row r="188" s="22" customFormat="1" ht="17.25" customHeight="1"/>
    <row r="189" s="22" customFormat="1" ht="17.25" customHeight="1"/>
    <row r="190" s="22" customFormat="1" ht="17.25" customHeight="1"/>
    <row r="191" s="22" customFormat="1" ht="17.25" customHeight="1"/>
    <row r="192" s="22" customFormat="1" ht="17.25" customHeight="1"/>
    <row r="193" s="22" customFormat="1" ht="17.25" customHeight="1"/>
    <row r="194" s="22" customFormat="1" ht="17.25" customHeight="1"/>
    <row r="195" s="22" customFormat="1" ht="17.25" customHeight="1"/>
    <row r="196" s="22" customFormat="1" ht="17.25" customHeight="1"/>
    <row r="197" s="22" customFormat="1" ht="17.25" customHeight="1"/>
    <row r="198" s="22" customFormat="1" ht="17.25" customHeight="1"/>
    <row r="199" s="22" customFormat="1" ht="17.25" customHeight="1"/>
    <row r="200" s="22" customFormat="1" ht="17.25" customHeight="1"/>
    <row r="201" s="22" customFormat="1" ht="17.25" customHeight="1"/>
    <row r="202" s="22" customFormat="1" ht="17.25" customHeight="1"/>
    <row r="203" s="22" customFormat="1" ht="17.25" customHeight="1"/>
    <row r="204" s="22" customFormat="1" ht="17.25" customHeight="1"/>
    <row r="205" s="22" customFormat="1" ht="17.25" customHeight="1"/>
    <row r="206" s="22" customFormat="1" ht="17.25" customHeight="1"/>
    <row r="207" s="22" customFormat="1" ht="17.25" customHeight="1"/>
    <row r="208" s="22" customFormat="1" ht="17.25" customHeight="1"/>
    <row r="209" s="22" customFormat="1" ht="17.25" customHeight="1"/>
    <row r="210" s="22" customFormat="1" ht="17.25" customHeight="1"/>
    <row r="211" s="22" customFormat="1" ht="17.25" customHeight="1"/>
    <row r="212" s="22" customFormat="1" ht="17.25" customHeight="1"/>
    <row r="213" s="22" customFormat="1" ht="17.25" customHeight="1"/>
    <row r="214" s="22" customFormat="1" ht="17.25" customHeight="1"/>
    <row r="215" s="22" customFormat="1" ht="17.25" customHeight="1"/>
    <row r="216" s="22" customFormat="1" ht="17.25" customHeight="1"/>
    <row r="217" s="22" customFormat="1" ht="17.25" customHeight="1"/>
    <row r="218" s="22" customFormat="1" ht="17.25" customHeight="1"/>
    <row r="219" s="22" customFormat="1" ht="17.25" customHeight="1"/>
    <row r="220" s="22" customFormat="1" ht="17.25" customHeight="1"/>
    <row r="221" s="22" customFormat="1" ht="17.25" customHeight="1"/>
    <row r="222" s="22" customFormat="1" ht="17.25" customHeight="1"/>
    <row r="223" s="22" customFormat="1" ht="17.25" customHeight="1"/>
    <row r="224" s="22" customFormat="1" ht="17.25" customHeight="1"/>
    <row r="225" s="22" customFormat="1" ht="17.25" customHeight="1"/>
    <row r="226" s="22" customFormat="1" ht="17.25" customHeight="1"/>
    <row r="227" s="22" customFormat="1" ht="17.25" customHeight="1"/>
    <row r="228" s="22" customFormat="1" ht="17.25" customHeight="1"/>
    <row r="229" s="22" customFormat="1" ht="17.25" customHeight="1"/>
    <row r="230" s="22" customFormat="1" ht="17.25" customHeight="1"/>
    <row r="231" s="22" customFormat="1" ht="17.25" customHeight="1"/>
    <row r="232" s="22" customFormat="1" ht="17.25" customHeight="1"/>
    <row r="233" s="22" customFormat="1" ht="17.25" customHeight="1"/>
    <row r="234" s="22" customFormat="1" ht="17.25" customHeight="1"/>
    <row r="235" s="22" customFormat="1" ht="17.25" customHeight="1"/>
    <row r="236" s="22" customFormat="1" ht="17.25" customHeight="1"/>
    <row r="237" s="22" customFormat="1" ht="17.25" customHeight="1"/>
    <row r="238" s="22" customFormat="1" ht="17.25" customHeight="1"/>
    <row r="239" s="22" customFormat="1" ht="17.25" customHeight="1"/>
    <row r="240" s="22" customFormat="1" ht="17.25" customHeight="1"/>
    <row r="241" s="22" customFormat="1" ht="17.25" customHeight="1"/>
    <row r="242" s="22" customFormat="1" ht="17.25" customHeight="1"/>
    <row r="243" s="22" customFormat="1" ht="17.25" customHeight="1"/>
    <row r="244" s="22" customFormat="1" ht="17.25" customHeight="1"/>
    <row r="245" s="22" customFormat="1" ht="17.25" customHeight="1"/>
    <row r="246" s="22" customFormat="1" ht="17.25" customHeight="1"/>
    <row r="247" s="22" customFormat="1" ht="17.25" customHeight="1"/>
    <row r="248" s="22" customFormat="1" ht="17.25" customHeight="1"/>
    <row r="249" s="22" customFormat="1" ht="17.25" customHeight="1"/>
    <row r="250" s="22" customFormat="1" ht="17.25" customHeight="1"/>
    <row r="251" s="22" customFormat="1" ht="17.25" customHeight="1"/>
    <row r="252" s="22" customFormat="1" ht="17.25" customHeight="1"/>
    <row r="253" s="22" customFormat="1" ht="17.25" customHeight="1"/>
    <row r="254" s="22" customFormat="1" ht="17.25" customHeight="1"/>
    <row r="255" s="22" customFormat="1" ht="17.25" customHeight="1"/>
    <row r="256" s="22" customFormat="1" ht="17.25" customHeight="1"/>
    <row r="257" s="22" customFormat="1" ht="17.25" customHeight="1"/>
    <row r="258" s="22" customFormat="1" ht="17.25" customHeight="1"/>
    <row r="259" s="22" customFormat="1" ht="17.25" customHeight="1"/>
    <row r="260" s="22" customFormat="1" ht="17.25" customHeight="1"/>
    <row r="261" s="22" customFormat="1" ht="17.25" customHeight="1"/>
  </sheetData>
  <mergeCells count="11">
    <mergeCell ref="A5:A8"/>
    <mergeCell ref="B5:B8"/>
    <mergeCell ref="I5:M5"/>
    <mergeCell ref="N5:N8"/>
    <mergeCell ref="C6:C7"/>
    <mergeCell ref="E6:E7"/>
    <mergeCell ref="F6:F7"/>
    <mergeCell ref="G6:G7"/>
    <mergeCell ref="H6:H7"/>
    <mergeCell ref="I7:I8"/>
    <mergeCell ref="M7:M8"/>
  </mergeCells>
  <phoneticPr fontId="5"/>
  <pageMargins left="0.39370078740157483" right="0" top="0" bottom="0" header="0" footer="0"/>
  <pageSetup paperSize="9" scale="82" orientation="portrait" horizontalDpi="300" verticalDpi="300" r:id="rId1"/>
  <headerFooter alignWithMargins="0"/>
  <colBreaks count="1" manualBreakCount="1">
    <brk id="6" min="1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</sheetPr>
  <dimension ref="A2:O261"/>
  <sheetViews>
    <sheetView view="pageBreakPreview" zoomScaleNormal="100" zoomScaleSheetLayoutView="100" workbookViewId="0">
      <pane xSplit="1" ySplit="11" topLeftCell="B45" activePane="bottomRight" state="frozen"/>
      <selection pane="topRight"/>
      <selection pane="bottomLeft"/>
      <selection pane="bottomRight" sqref="A1:XFD1048576"/>
    </sheetView>
  </sheetViews>
  <sheetFormatPr defaultRowHeight="17.25" customHeight="1"/>
  <cols>
    <col min="1" max="1" width="12.8984375" style="70" customWidth="1"/>
    <col min="2" max="2" width="16.09765625" style="22" customWidth="1"/>
    <col min="3" max="3" width="15.8984375" style="22" customWidth="1"/>
    <col min="4" max="4" width="15.3984375" style="22" customWidth="1"/>
    <col min="5" max="14" width="12.69921875" style="22" customWidth="1"/>
    <col min="15" max="15" width="2.59765625" style="22" customWidth="1"/>
    <col min="16" max="257" width="9" style="22"/>
    <col min="258" max="258" width="12.8984375" style="22" customWidth="1"/>
    <col min="259" max="270" width="12.69921875" style="22" customWidth="1"/>
    <col min="271" max="271" width="2.59765625" style="22" customWidth="1"/>
    <col min="272" max="513" width="9" style="22"/>
    <col min="514" max="514" width="12.8984375" style="22" customWidth="1"/>
    <col min="515" max="526" width="12.69921875" style="22" customWidth="1"/>
    <col min="527" max="527" width="2.59765625" style="22" customWidth="1"/>
    <col min="528" max="769" width="9" style="22"/>
    <col min="770" max="770" width="12.8984375" style="22" customWidth="1"/>
    <col min="771" max="782" width="12.69921875" style="22" customWidth="1"/>
    <col min="783" max="783" width="2.59765625" style="22" customWidth="1"/>
    <col min="784" max="1025" width="9" style="22"/>
    <col min="1026" max="1026" width="12.8984375" style="22" customWidth="1"/>
    <col min="1027" max="1038" width="12.69921875" style="22" customWidth="1"/>
    <col min="1039" max="1039" width="2.59765625" style="22" customWidth="1"/>
    <col min="1040" max="1281" width="9" style="22"/>
    <col min="1282" max="1282" width="12.8984375" style="22" customWidth="1"/>
    <col min="1283" max="1294" width="12.69921875" style="22" customWidth="1"/>
    <col min="1295" max="1295" width="2.59765625" style="22" customWidth="1"/>
    <col min="1296" max="1537" width="9" style="22"/>
    <col min="1538" max="1538" width="12.8984375" style="22" customWidth="1"/>
    <col min="1539" max="1550" width="12.69921875" style="22" customWidth="1"/>
    <col min="1551" max="1551" width="2.59765625" style="22" customWidth="1"/>
    <col min="1552" max="1793" width="9" style="22"/>
    <col min="1794" max="1794" width="12.8984375" style="22" customWidth="1"/>
    <col min="1795" max="1806" width="12.69921875" style="22" customWidth="1"/>
    <col min="1807" max="1807" width="2.59765625" style="22" customWidth="1"/>
    <col min="1808" max="2049" width="9" style="22"/>
    <col min="2050" max="2050" width="12.8984375" style="22" customWidth="1"/>
    <col min="2051" max="2062" width="12.69921875" style="22" customWidth="1"/>
    <col min="2063" max="2063" width="2.59765625" style="22" customWidth="1"/>
    <col min="2064" max="2305" width="9" style="22"/>
    <col min="2306" max="2306" width="12.8984375" style="22" customWidth="1"/>
    <col min="2307" max="2318" width="12.69921875" style="22" customWidth="1"/>
    <col min="2319" max="2319" width="2.59765625" style="22" customWidth="1"/>
    <col min="2320" max="2561" width="9" style="22"/>
    <col min="2562" max="2562" width="12.8984375" style="22" customWidth="1"/>
    <col min="2563" max="2574" width="12.69921875" style="22" customWidth="1"/>
    <col min="2575" max="2575" width="2.59765625" style="22" customWidth="1"/>
    <col min="2576" max="2817" width="9" style="22"/>
    <col min="2818" max="2818" width="12.8984375" style="22" customWidth="1"/>
    <col min="2819" max="2830" width="12.69921875" style="22" customWidth="1"/>
    <col min="2831" max="2831" width="2.59765625" style="22" customWidth="1"/>
    <col min="2832" max="3073" width="9" style="22"/>
    <col min="3074" max="3074" width="12.8984375" style="22" customWidth="1"/>
    <col min="3075" max="3086" width="12.69921875" style="22" customWidth="1"/>
    <col min="3087" max="3087" width="2.59765625" style="22" customWidth="1"/>
    <col min="3088" max="3329" width="9" style="22"/>
    <col min="3330" max="3330" width="12.8984375" style="22" customWidth="1"/>
    <col min="3331" max="3342" width="12.69921875" style="22" customWidth="1"/>
    <col min="3343" max="3343" width="2.59765625" style="22" customWidth="1"/>
    <col min="3344" max="3585" width="9" style="22"/>
    <col min="3586" max="3586" width="12.8984375" style="22" customWidth="1"/>
    <col min="3587" max="3598" width="12.69921875" style="22" customWidth="1"/>
    <col min="3599" max="3599" width="2.59765625" style="22" customWidth="1"/>
    <col min="3600" max="3841" width="9" style="22"/>
    <col min="3842" max="3842" width="12.8984375" style="22" customWidth="1"/>
    <col min="3843" max="3854" width="12.69921875" style="22" customWidth="1"/>
    <col min="3855" max="3855" width="2.59765625" style="22" customWidth="1"/>
    <col min="3856" max="4097" width="9" style="22"/>
    <col min="4098" max="4098" width="12.8984375" style="22" customWidth="1"/>
    <col min="4099" max="4110" width="12.69921875" style="22" customWidth="1"/>
    <col min="4111" max="4111" width="2.59765625" style="22" customWidth="1"/>
    <col min="4112" max="4353" width="9" style="22"/>
    <col min="4354" max="4354" width="12.8984375" style="22" customWidth="1"/>
    <col min="4355" max="4366" width="12.69921875" style="22" customWidth="1"/>
    <col min="4367" max="4367" width="2.59765625" style="22" customWidth="1"/>
    <col min="4368" max="4609" width="9" style="22"/>
    <col min="4610" max="4610" width="12.8984375" style="22" customWidth="1"/>
    <col min="4611" max="4622" width="12.69921875" style="22" customWidth="1"/>
    <col min="4623" max="4623" width="2.59765625" style="22" customWidth="1"/>
    <col min="4624" max="4865" width="9" style="22"/>
    <col min="4866" max="4866" width="12.8984375" style="22" customWidth="1"/>
    <col min="4867" max="4878" width="12.69921875" style="22" customWidth="1"/>
    <col min="4879" max="4879" width="2.59765625" style="22" customWidth="1"/>
    <col min="4880" max="5121" width="9" style="22"/>
    <col min="5122" max="5122" width="12.8984375" style="22" customWidth="1"/>
    <col min="5123" max="5134" width="12.69921875" style="22" customWidth="1"/>
    <col min="5135" max="5135" width="2.59765625" style="22" customWidth="1"/>
    <col min="5136" max="5377" width="9" style="22"/>
    <col min="5378" max="5378" width="12.8984375" style="22" customWidth="1"/>
    <col min="5379" max="5390" width="12.69921875" style="22" customWidth="1"/>
    <col min="5391" max="5391" width="2.59765625" style="22" customWidth="1"/>
    <col min="5392" max="5633" width="9" style="22"/>
    <col min="5634" max="5634" width="12.8984375" style="22" customWidth="1"/>
    <col min="5635" max="5646" width="12.69921875" style="22" customWidth="1"/>
    <col min="5647" max="5647" width="2.59765625" style="22" customWidth="1"/>
    <col min="5648" max="5889" width="9" style="22"/>
    <col min="5890" max="5890" width="12.8984375" style="22" customWidth="1"/>
    <col min="5891" max="5902" width="12.69921875" style="22" customWidth="1"/>
    <col min="5903" max="5903" width="2.59765625" style="22" customWidth="1"/>
    <col min="5904" max="6145" width="9" style="22"/>
    <col min="6146" max="6146" width="12.8984375" style="22" customWidth="1"/>
    <col min="6147" max="6158" width="12.69921875" style="22" customWidth="1"/>
    <col min="6159" max="6159" width="2.59765625" style="22" customWidth="1"/>
    <col min="6160" max="6401" width="9" style="22"/>
    <col min="6402" max="6402" width="12.8984375" style="22" customWidth="1"/>
    <col min="6403" max="6414" width="12.69921875" style="22" customWidth="1"/>
    <col min="6415" max="6415" width="2.59765625" style="22" customWidth="1"/>
    <col min="6416" max="6657" width="9" style="22"/>
    <col min="6658" max="6658" width="12.8984375" style="22" customWidth="1"/>
    <col min="6659" max="6670" width="12.69921875" style="22" customWidth="1"/>
    <col min="6671" max="6671" width="2.59765625" style="22" customWidth="1"/>
    <col min="6672" max="6913" width="9" style="22"/>
    <col min="6914" max="6914" width="12.8984375" style="22" customWidth="1"/>
    <col min="6915" max="6926" width="12.69921875" style="22" customWidth="1"/>
    <col min="6927" max="6927" width="2.59765625" style="22" customWidth="1"/>
    <col min="6928" max="7169" width="9" style="22"/>
    <col min="7170" max="7170" width="12.8984375" style="22" customWidth="1"/>
    <col min="7171" max="7182" width="12.69921875" style="22" customWidth="1"/>
    <col min="7183" max="7183" width="2.59765625" style="22" customWidth="1"/>
    <col min="7184" max="7425" width="9" style="22"/>
    <col min="7426" max="7426" width="12.8984375" style="22" customWidth="1"/>
    <col min="7427" max="7438" width="12.69921875" style="22" customWidth="1"/>
    <col min="7439" max="7439" width="2.59765625" style="22" customWidth="1"/>
    <col min="7440" max="7681" width="9" style="22"/>
    <col min="7682" max="7682" width="12.8984375" style="22" customWidth="1"/>
    <col min="7683" max="7694" width="12.69921875" style="22" customWidth="1"/>
    <col min="7695" max="7695" width="2.59765625" style="22" customWidth="1"/>
    <col min="7696" max="7937" width="9" style="22"/>
    <col min="7938" max="7938" width="12.8984375" style="22" customWidth="1"/>
    <col min="7939" max="7950" width="12.69921875" style="22" customWidth="1"/>
    <col min="7951" max="7951" width="2.59765625" style="22" customWidth="1"/>
    <col min="7952" max="8193" width="9" style="22"/>
    <col min="8194" max="8194" width="12.8984375" style="22" customWidth="1"/>
    <col min="8195" max="8206" width="12.69921875" style="22" customWidth="1"/>
    <col min="8207" max="8207" width="2.59765625" style="22" customWidth="1"/>
    <col min="8208" max="8449" width="9" style="22"/>
    <col min="8450" max="8450" width="12.8984375" style="22" customWidth="1"/>
    <col min="8451" max="8462" width="12.69921875" style="22" customWidth="1"/>
    <col min="8463" max="8463" width="2.59765625" style="22" customWidth="1"/>
    <col min="8464" max="8705" width="9" style="22"/>
    <col min="8706" max="8706" width="12.8984375" style="22" customWidth="1"/>
    <col min="8707" max="8718" width="12.69921875" style="22" customWidth="1"/>
    <col min="8719" max="8719" width="2.59765625" style="22" customWidth="1"/>
    <col min="8720" max="8961" width="9" style="22"/>
    <col min="8962" max="8962" width="12.8984375" style="22" customWidth="1"/>
    <col min="8963" max="8974" width="12.69921875" style="22" customWidth="1"/>
    <col min="8975" max="8975" width="2.59765625" style="22" customWidth="1"/>
    <col min="8976" max="9217" width="9" style="22"/>
    <col min="9218" max="9218" width="12.8984375" style="22" customWidth="1"/>
    <col min="9219" max="9230" width="12.69921875" style="22" customWidth="1"/>
    <col min="9231" max="9231" width="2.59765625" style="22" customWidth="1"/>
    <col min="9232" max="9473" width="9" style="22"/>
    <col min="9474" max="9474" width="12.8984375" style="22" customWidth="1"/>
    <col min="9475" max="9486" width="12.69921875" style="22" customWidth="1"/>
    <col min="9487" max="9487" width="2.59765625" style="22" customWidth="1"/>
    <col min="9488" max="9729" width="9" style="22"/>
    <col min="9730" max="9730" width="12.8984375" style="22" customWidth="1"/>
    <col min="9731" max="9742" width="12.69921875" style="22" customWidth="1"/>
    <col min="9743" max="9743" width="2.59765625" style="22" customWidth="1"/>
    <col min="9744" max="9985" width="9" style="22"/>
    <col min="9986" max="9986" width="12.8984375" style="22" customWidth="1"/>
    <col min="9987" max="9998" width="12.69921875" style="22" customWidth="1"/>
    <col min="9999" max="9999" width="2.59765625" style="22" customWidth="1"/>
    <col min="10000" max="10241" width="9" style="22"/>
    <col min="10242" max="10242" width="12.8984375" style="22" customWidth="1"/>
    <col min="10243" max="10254" width="12.69921875" style="22" customWidth="1"/>
    <col min="10255" max="10255" width="2.59765625" style="22" customWidth="1"/>
    <col min="10256" max="10497" width="9" style="22"/>
    <col min="10498" max="10498" width="12.8984375" style="22" customWidth="1"/>
    <col min="10499" max="10510" width="12.69921875" style="22" customWidth="1"/>
    <col min="10511" max="10511" width="2.59765625" style="22" customWidth="1"/>
    <col min="10512" max="10753" width="9" style="22"/>
    <col min="10754" max="10754" width="12.8984375" style="22" customWidth="1"/>
    <col min="10755" max="10766" width="12.69921875" style="22" customWidth="1"/>
    <col min="10767" max="10767" width="2.59765625" style="22" customWidth="1"/>
    <col min="10768" max="11009" width="9" style="22"/>
    <col min="11010" max="11010" width="12.8984375" style="22" customWidth="1"/>
    <col min="11011" max="11022" width="12.69921875" style="22" customWidth="1"/>
    <col min="11023" max="11023" width="2.59765625" style="22" customWidth="1"/>
    <col min="11024" max="11265" width="9" style="22"/>
    <col min="11266" max="11266" width="12.8984375" style="22" customWidth="1"/>
    <col min="11267" max="11278" width="12.69921875" style="22" customWidth="1"/>
    <col min="11279" max="11279" width="2.59765625" style="22" customWidth="1"/>
    <col min="11280" max="11521" width="9" style="22"/>
    <col min="11522" max="11522" width="12.8984375" style="22" customWidth="1"/>
    <col min="11523" max="11534" width="12.69921875" style="22" customWidth="1"/>
    <col min="11535" max="11535" width="2.59765625" style="22" customWidth="1"/>
    <col min="11536" max="11777" width="9" style="22"/>
    <col min="11778" max="11778" width="12.8984375" style="22" customWidth="1"/>
    <col min="11779" max="11790" width="12.69921875" style="22" customWidth="1"/>
    <col min="11791" max="11791" width="2.59765625" style="22" customWidth="1"/>
    <col min="11792" max="12033" width="9" style="22"/>
    <col min="12034" max="12034" width="12.8984375" style="22" customWidth="1"/>
    <col min="12035" max="12046" width="12.69921875" style="22" customWidth="1"/>
    <col min="12047" max="12047" width="2.59765625" style="22" customWidth="1"/>
    <col min="12048" max="12289" width="9" style="22"/>
    <col min="12290" max="12290" width="12.8984375" style="22" customWidth="1"/>
    <col min="12291" max="12302" width="12.69921875" style="22" customWidth="1"/>
    <col min="12303" max="12303" width="2.59765625" style="22" customWidth="1"/>
    <col min="12304" max="12545" width="9" style="22"/>
    <col min="12546" max="12546" width="12.8984375" style="22" customWidth="1"/>
    <col min="12547" max="12558" width="12.69921875" style="22" customWidth="1"/>
    <col min="12559" max="12559" width="2.59765625" style="22" customWidth="1"/>
    <col min="12560" max="12801" width="9" style="22"/>
    <col min="12802" max="12802" width="12.8984375" style="22" customWidth="1"/>
    <col min="12803" max="12814" width="12.69921875" style="22" customWidth="1"/>
    <col min="12815" max="12815" width="2.59765625" style="22" customWidth="1"/>
    <col min="12816" max="13057" width="9" style="22"/>
    <col min="13058" max="13058" width="12.8984375" style="22" customWidth="1"/>
    <col min="13059" max="13070" width="12.69921875" style="22" customWidth="1"/>
    <col min="13071" max="13071" width="2.59765625" style="22" customWidth="1"/>
    <col min="13072" max="13313" width="9" style="22"/>
    <col min="13314" max="13314" width="12.8984375" style="22" customWidth="1"/>
    <col min="13315" max="13326" width="12.69921875" style="22" customWidth="1"/>
    <col min="13327" max="13327" width="2.59765625" style="22" customWidth="1"/>
    <col min="13328" max="13569" width="9" style="22"/>
    <col min="13570" max="13570" width="12.8984375" style="22" customWidth="1"/>
    <col min="13571" max="13582" width="12.69921875" style="22" customWidth="1"/>
    <col min="13583" max="13583" width="2.59765625" style="22" customWidth="1"/>
    <col min="13584" max="13825" width="9" style="22"/>
    <col min="13826" max="13826" width="12.8984375" style="22" customWidth="1"/>
    <col min="13827" max="13838" width="12.69921875" style="22" customWidth="1"/>
    <col min="13839" max="13839" width="2.59765625" style="22" customWidth="1"/>
    <col min="13840" max="14081" width="9" style="22"/>
    <col min="14082" max="14082" width="12.8984375" style="22" customWidth="1"/>
    <col min="14083" max="14094" width="12.69921875" style="22" customWidth="1"/>
    <col min="14095" max="14095" width="2.59765625" style="22" customWidth="1"/>
    <col min="14096" max="14337" width="9" style="22"/>
    <col min="14338" max="14338" width="12.8984375" style="22" customWidth="1"/>
    <col min="14339" max="14350" width="12.69921875" style="22" customWidth="1"/>
    <col min="14351" max="14351" width="2.59765625" style="22" customWidth="1"/>
    <col min="14352" max="14593" width="9" style="22"/>
    <col min="14594" max="14594" width="12.8984375" style="22" customWidth="1"/>
    <col min="14595" max="14606" width="12.69921875" style="22" customWidth="1"/>
    <col min="14607" max="14607" width="2.59765625" style="22" customWidth="1"/>
    <col min="14608" max="14849" width="9" style="22"/>
    <col min="14850" max="14850" width="12.8984375" style="22" customWidth="1"/>
    <col min="14851" max="14862" width="12.69921875" style="22" customWidth="1"/>
    <col min="14863" max="14863" width="2.59765625" style="22" customWidth="1"/>
    <col min="14864" max="15105" width="9" style="22"/>
    <col min="15106" max="15106" width="12.8984375" style="22" customWidth="1"/>
    <col min="15107" max="15118" width="12.69921875" style="22" customWidth="1"/>
    <col min="15119" max="15119" width="2.59765625" style="22" customWidth="1"/>
    <col min="15120" max="15361" width="9" style="22"/>
    <col min="15362" max="15362" width="12.8984375" style="22" customWidth="1"/>
    <col min="15363" max="15374" width="12.69921875" style="22" customWidth="1"/>
    <col min="15375" max="15375" width="2.59765625" style="22" customWidth="1"/>
    <col min="15376" max="15617" width="9" style="22"/>
    <col min="15618" max="15618" width="12.8984375" style="22" customWidth="1"/>
    <col min="15619" max="15630" width="12.69921875" style="22" customWidth="1"/>
    <col min="15631" max="15631" width="2.59765625" style="22" customWidth="1"/>
    <col min="15632" max="15873" width="9" style="22"/>
    <col min="15874" max="15874" width="12.8984375" style="22" customWidth="1"/>
    <col min="15875" max="15886" width="12.69921875" style="22" customWidth="1"/>
    <col min="15887" max="15887" width="2.59765625" style="22" customWidth="1"/>
    <col min="15888" max="16129" width="9" style="22"/>
    <col min="16130" max="16130" width="12.8984375" style="22" customWidth="1"/>
    <col min="16131" max="16142" width="12.69921875" style="22" customWidth="1"/>
    <col min="16143" max="16143" width="2.59765625" style="22" customWidth="1"/>
    <col min="16144" max="16384" width="9" style="22"/>
  </cols>
  <sheetData>
    <row r="2" spans="1:15" ht="17.25" customHeight="1">
      <c r="A2" s="2"/>
      <c r="B2" s="2"/>
      <c r="C2" s="2"/>
      <c r="D2" s="3"/>
      <c r="E2" s="3"/>
      <c r="F2" s="2"/>
      <c r="G2" s="2"/>
      <c r="H2" s="2"/>
      <c r="I2" s="2"/>
      <c r="J2" s="2"/>
      <c r="K2" s="3"/>
      <c r="L2" s="2"/>
      <c r="M2" s="2"/>
      <c r="N2" s="2"/>
      <c r="O2" s="21"/>
    </row>
    <row r="3" spans="1:15" ht="17.25" customHeight="1">
      <c r="A3" s="2"/>
      <c r="B3" s="2"/>
      <c r="C3" s="2"/>
      <c r="D3" s="3"/>
      <c r="E3" s="3"/>
      <c r="F3" s="2"/>
      <c r="G3" s="2"/>
      <c r="H3" s="2"/>
      <c r="I3" s="2"/>
      <c r="J3" s="2"/>
      <c r="K3" s="3"/>
      <c r="L3" s="2"/>
      <c r="M3" s="2"/>
      <c r="N3" s="2"/>
      <c r="O3" s="21"/>
    </row>
    <row r="4" spans="1:15" s="6" customFormat="1" ht="17.25" customHeight="1">
      <c r="O4" s="46" t="s">
        <v>114</v>
      </c>
    </row>
    <row r="5" spans="1:15" s="1" customFormat="1" ht="17.25" customHeight="1">
      <c r="A5" s="89" t="s">
        <v>115</v>
      </c>
      <c r="B5" s="23" t="s">
        <v>404</v>
      </c>
      <c r="C5" s="101" t="s">
        <v>465</v>
      </c>
      <c r="D5" s="153"/>
      <c r="E5" s="153"/>
      <c r="F5" s="153"/>
      <c r="G5" s="153"/>
      <c r="H5" s="153"/>
      <c r="I5" s="153"/>
      <c r="J5" s="154"/>
      <c r="K5" s="23" t="s">
        <v>406</v>
      </c>
      <c r="L5" s="116" t="s">
        <v>466</v>
      </c>
      <c r="M5" s="116"/>
      <c r="N5" s="116"/>
      <c r="O5" s="86" t="s">
        <v>18</v>
      </c>
    </row>
    <row r="6" spans="1:15" s="1" customFormat="1" ht="17.25" customHeight="1">
      <c r="A6" s="90"/>
      <c r="B6" s="49" t="s">
        <v>467</v>
      </c>
      <c r="C6" s="24" t="s">
        <v>493</v>
      </c>
      <c r="D6" s="24" t="s">
        <v>495</v>
      </c>
      <c r="E6" s="23" t="s">
        <v>497</v>
      </c>
      <c r="F6" s="23" t="s">
        <v>499</v>
      </c>
      <c r="G6" s="23" t="s">
        <v>501</v>
      </c>
      <c r="H6" s="23" t="s">
        <v>503</v>
      </c>
      <c r="I6" s="101" t="s">
        <v>468</v>
      </c>
      <c r="J6" s="154"/>
      <c r="K6" s="49" t="s">
        <v>469</v>
      </c>
      <c r="L6" s="24" t="s">
        <v>493</v>
      </c>
      <c r="M6" s="24" t="s">
        <v>495</v>
      </c>
      <c r="N6" s="24" t="s">
        <v>497</v>
      </c>
      <c r="O6" s="114"/>
    </row>
    <row r="7" spans="1:15" s="1" customFormat="1" ht="17.25" customHeight="1">
      <c r="A7" s="90"/>
      <c r="B7" s="49" t="s">
        <v>470</v>
      </c>
      <c r="C7" s="49" t="s">
        <v>471</v>
      </c>
      <c r="D7" s="49" t="s">
        <v>472</v>
      </c>
      <c r="E7" s="49" t="s">
        <v>473</v>
      </c>
      <c r="F7" s="49" t="s">
        <v>474</v>
      </c>
      <c r="G7" s="49" t="s">
        <v>475</v>
      </c>
      <c r="H7" s="49" t="s">
        <v>476</v>
      </c>
      <c r="I7" s="89" t="s">
        <v>523</v>
      </c>
      <c r="J7" s="89" t="s">
        <v>524</v>
      </c>
      <c r="K7" s="49" t="s">
        <v>470</v>
      </c>
      <c r="L7" s="49" t="s">
        <v>471</v>
      </c>
      <c r="M7" s="49" t="s">
        <v>472</v>
      </c>
      <c r="N7" s="49" t="s">
        <v>474</v>
      </c>
      <c r="O7" s="114"/>
    </row>
    <row r="8" spans="1:15" s="1" customFormat="1" ht="17.25" customHeight="1">
      <c r="A8" s="91"/>
      <c r="B8" s="25"/>
      <c r="C8" s="50"/>
      <c r="D8" s="50"/>
      <c r="E8" s="50" t="s">
        <v>247</v>
      </c>
      <c r="F8" s="50" t="s">
        <v>247</v>
      </c>
      <c r="G8" s="50" t="s">
        <v>477</v>
      </c>
      <c r="H8" s="50"/>
      <c r="I8" s="91"/>
      <c r="J8" s="91"/>
      <c r="K8" s="25"/>
      <c r="L8" s="25"/>
      <c r="M8" s="25"/>
      <c r="N8" s="50" t="s">
        <v>247</v>
      </c>
      <c r="O8" s="115"/>
    </row>
    <row r="9" spans="1:15" s="70" customFormat="1" ht="17.25" customHeight="1">
      <c r="A9" s="53" t="s">
        <v>146</v>
      </c>
      <c r="B9" s="69">
        <f>SUM(B10+B11)</f>
        <v>159860751</v>
      </c>
      <c r="C9" s="69">
        <f t="shared" ref="C9:N9" si="0">SUM(C10+C11)</f>
        <v>44992560</v>
      </c>
      <c r="D9" s="69">
        <f t="shared" si="0"/>
        <v>111316251</v>
      </c>
      <c r="E9" s="69">
        <f t="shared" si="0"/>
        <v>0</v>
      </c>
      <c r="F9" s="69">
        <f t="shared" si="0"/>
        <v>1389072</v>
      </c>
      <c r="G9" s="69">
        <f t="shared" si="0"/>
        <v>71012</v>
      </c>
      <c r="H9" s="69">
        <f t="shared" si="0"/>
        <v>2091856</v>
      </c>
      <c r="I9" s="69">
        <f t="shared" si="0"/>
        <v>219918</v>
      </c>
      <c r="J9" s="69">
        <f t="shared" si="0"/>
        <v>1871938</v>
      </c>
      <c r="K9" s="69">
        <f t="shared" si="0"/>
        <v>652806</v>
      </c>
      <c r="L9" s="69">
        <f t="shared" si="0"/>
        <v>65833</v>
      </c>
      <c r="M9" s="69">
        <f t="shared" si="0"/>
        <v>586973</v>
      </c>
      <c r="N9" s="69">
        <f t="shared" si="0"/>
        <v>0</v>
      </c>
      <c r="O9" s="56" t="s">
        <v>147</v>
      </c>
    </row>
    <row r="10" spans="1:15" s="70" customFormat="1" ht="17.25" customHeight="1">
      <c r="A10" s="58" t="s">
        <v>148</v>
      </c>
      <c r="B10" s="67">
        <f t="shared" ref="B10:N10" si="1">SUM(B12:B37)</f>
        <v>146357224</v>
      </c>
      <c r="C10" s="67">
        <f t="shared" si="1"/>
        <v>41090123</v>
      </c>
      <c r="D10" s="67">
        <f t="shared" si="1"/>
        <v>101766249</v>
      </c>
      <c r="E10" s="67">
        <f t="shared" ref="E10" si="2">SUM(E12:E37)</f>
        <v>0</v>
      </c>
      <c r="F10" s="67">
        <f t="shared" si="1"/>
        <v>1346984</v>
      </c>
      <c r="G10" s="67">
        <f t="shared" si="1"/>
        <v>62012</v>
      </c>
      <c r="H10" s="67">
        <f t="shared" si="1"/>
        <v>2091856</v>
      </c>
      <c r="I10" s="67">
        <f t="shared" si="1"/>
        <v>219918</v>
      </c>
      <c r="J10" s="67">
        <f t="shared" si="1"/>
        <v>1871938</v>
      </c>
      <c r="K10" s="67">
        <f t="shared" si="1"/>
        <v>474805</v>
      </c>
      <c r="L10" s="67">
        <f t="shared" si="1"/>
        <v>64282</v>
      </c>
      <c r="M10" s="67">
        <f t="shared" si="1"/>
        <v>410523</v>
      </c>
      <c r="N10" s="67">
        <f t="shared" si="1"/>
        <v>0</v>
      </c>
      <c r="O10" s="61" t="s">
        <v>249</v>
      </c>
    </row>
    <row r="11" spans="1:15" s="70" customFormat="1" ht="17.25" customHeight="1">
      <c r="A11" s="62" t="s">
        <v>150</v>
      </c>
      <c r="B11" s="68">
        <f>SUM(B38:B50)</f>
        <v>13503527</v>
      </c>
      <c r="C11" s="68">
        <f t="shared" ref="C11:N11" si="3">SUM(C38:C50)</f>
        <v>3902437</v>
      </c>
      <c r="D11" s="68">
        <f t="shared" si="3"/>
        <v>9550002</v>
      </c>
      <c r="E11" s="68">
        <f t="shared" si="3"/>
        <v>0</v>
      </c>
      <c r="F11" s="68">
        <f t="shared" si="3"/>
        <v>42088</v>
      </c>
      <c r="G11" s="68">
        <f t="shared" si="3"/>
        <v>9000</v>
      </c>
      <c r="H11" s="68">
        <f t="shared" si="3"/>
        <v>0</v>
      </c>
      <c r="I11" s="68">
        <f t="shared" si="3"/>
        <v>0</v>
      </c>
      <c r="J11" s="68">
        <f t="shared" si="3"/>
        <v>0</v>
      </c>
      <c r="K11" s="68">
        <f t="shared" si="3"/>
        <v>178001</v>
      </c>
      <c r="L11" s="68">
        <f t="shared" si="3"/>
        <v>1551</v>
      </c>
      <c r="M11" s="68">
        <f t="shared" si="3"/>
        <v>176450</v>
      </c>
      <c r="N11" s="68">
        <f t="shared" si="3"/>
        <v>0</v>
      </c>
      <c r="O11" s="65" t="s">
        <v>151</v>
      </c>
    </row>
    <row r="12" spans="1:15" ht="17.25" customHeight="1">
      <c r="A12" s="16" t="s">
        <v>152</v>
      </c>
      <c r="B12" s="78">
        <v>18828292</v>
      </c>
      <c r="C12" s="78">
        <v>4553319</v>
      </c>
      <c r="D12" s="78">
        <v>14244878</v>
      </c>
      <c r="E12" s="78">
        <v>0</v>
      </c>
      <c r="F12" s="78">
        <v>30095</v>
      </c>
      <c r="G12" s="78">
        <v>0</v>
      </c>
      <c r="H12" s="78">
        <v>0</v>
      </c>
      <c r="I12" s="78">
        <v>0</v>
      </c>
      <c r="J12" s="78">
        <v>0</v>
      </c>
      <c r="K12" s="78">
        <v>6270</v>
      </c>
      <c r="L12" s="78">
        <v>0</v>
      </c>
      <c r="M12" s="78">
        <v>6270</v>
      </c>
      <c r="N12" s="78">
        <v>0</v>
      </c>
      <c r="O12" s="30" t="s">
        <v>153</v>
      </c>
    </row>
    <row r="13" spans="1:15" ht="17.25" customHeight="1">
      <c r="A13" s="16" t="s">
        <v>154</v>
      </c>
      <c r="B13" s="78">
        <v>8707770</v>
      </c>
      <c r="C13" s="78">
        <v>3219771</v>
      </c>
      <c r="D13" s="78">
        <v>5487999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327691</v>
      </c>
      <c r="L13" s="78">
        <v>56252</v>
      </c>
      <c r="M13" s="78">
        <v>271439</v>
      </c>
      <c r="N13" s="78">
        <v>0</v>
      </c>
      <c r="O13" s="12" t="s">
        <v>155</v>
      </c>
    </row>
    <row r="14" spans="1:15" ht="17.25" customHeight="1">
      <c r="A14" s="16" t="s">
        <v>156</v>
      </c>
      <c r="B14" s="78">
        <v>5741355</v>
      </c>
      <c r="C14" s="78">
        <v>858532</v>
      </c>
      <c r="D14" s="78">
        <v>4882823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12" t="s">
        <v>157</v>
      </c>
    </row>
    <row r="15" spans="1:15" ht="17.25" customHeight="1">
      <c r="A15" s="16" t="s">
        <v>158</v>
      </c>
      <c r="B15" s="78">
        <v>4240552</v>
      </c>
      <c r="C15" s="78">
        <v>382850</v>
      </c>
      <c r="D15" s="78">
        <v>3802713</v>
      </c>
      <c r="E15" s="78">
        <v>0</v>
      </c>
      <c r="F15" s="78">
        <v>0</v>
      </c>
      <c r="G15" s="78">
        <v>939</v>
      </c>
      <c r="H15" s="78">
        <v>54050</v>
      </c>
      <c r="I15" s="78">
        <v>0</v>
      </c>
      <c r="J15" s="78">
        <v>54050</v>
      </c>
      <c r="K15" s="78">
        <v>0</v>
      </c>
      <c r="L15" s="78">
        <v>0</v>
      </c>
      <c r="M15" s="78">
        <v>0</v>
      </c>
      <c r="N15" s="78">
        <v>0</v>
      </c>
      <c r="O15" s="12" t="s">
        <v>159</v>
      </c>
    </row>
    <row r="16" spans="1:15" ht="17.25" customHeight="1">
      <c r="A16" s="16" t="s">
        <v>160</v>
      </c>
      <c r="B16" s="78">
        <v>3155952</v>
      </c>
      <c r="C16" s="78">
        <v>1410116</v>
      </c>
      <c r="D16" s="78">
        <v>1672599</v>
      </c>
      <c r="E16" s="78">
        <v>0</v>
      </c>
      <c r="F16" s="78">
        <v>67524</v>
      </c>
      <c r="G16" s="78">
        <v>0</v>
      </c>
      <c r="H16" s="78">
        <v>5713</v>
      </c>
      <c r="I16" s="78">
        <v>0</v>
      </c>
      <c r="J16" s="78">
        <v>5713</v>
      </c>
      <c r="K16" s="78">
        <v>10433</v>
      </c>
      <c r="L16" s="78">
        <v>1244</v>
      </c>
      <c r="M16" s="78">
        <v>9189</v>
      </c>
      <c r="N16" s="78">
        <v>0</v>
      </c>
      <c r="O16" s="12" t="s">
        <v>161</v>
      </c>
    </row>
    <row r="17" spans="1:15" ht="17.25" customHeight="1">
      <c r="A17" s="14" t="s">
        <v>162</v>
      </c>
      <c r="B17" s="77">
        <v>17280125</v>
      </c>
      <c r="C17" s="77">
        <v>3087234</v>
      </c>
      <c r="D17" s="77">
        <v>14192891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9351</v>
      </c>
      <c r="L17" s="77">
        <v>0</v>
      </c>
      <c r="M17" s="77">
        <v>9351</v>
      </c>
      <c r="N17" s="77">
        <v>0</v>
      </c>
      <c r="O17" s="15" t="s">
        <v>163</v>
      </c>
    </row>
    <row r="18" spans="1:15" ht="17.25" customHeight="1">
      <c r="A18" s="16" t="s">
        <v>164</v>
      </c>
      <c r="B18" s="78">
        <v>5638936</v>
      </c>
      <c r="C18" s="78">
        <v>1195760</v>
      </c>
      <c r="D18" s="78">
        <v>4443176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12" t="s">
        <v>165</v>
      </c>
    </row>
    <row r="19" spans="1:15" ht="17.25" customHeight="1">
      <c r="A19" s="16" t="s">
        <v>166</v>
      </c>
      <c r="B19" s="78">
        <v>8723870</v>
      </c>
      <c r="C19" s="78">
        <v>1423079</v>
      </c>
      <c r="D19" s="78">
        <v>7239718</v>
      </c>
      <c r="E19" s="78">
        <v>0</v>
      </c>
      <c r="F19" s="78">
        <v>0</v>
      </c>
      <c r="G19" s="78">
        <v>61073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12" t="s">
        <v>167</v>
      </c>
    </row>
    <row r="20" spans="1:15" ht="17.25" customHeight="1">
      <c r="A20" s="16" t="s">
        <v>168</v>
      </c>
      <c r="B20" s="78">
        <v>9314511</v>
      </c>
      <c r="C20" s="78">
        <v>2917103</v>
      </c>
      <c r="D20" s="78">
        <v>6358965</v>
      </c>
      <c r="E20" s="78">
        <v>0</v>
      </c>
      <c r="F20" s="78">
        <v>0</v>
      </c>
      <c r="G20" s="78">
        <v>0</v>
      </c>
      <c r="H20" s="78">
        <v>38443</v>
      </c>
      <c r="I20" s="78">
        <v>0</v>
      </c>
      <c r="J20" s="78">
        <v>38443</v>
      </c>
      <c r="K20" s="78">
        <v>0</v>
      </c>
      <c r="L20" s="78">
        <v>0</v>
      </c>
      <c r="M20" s="78">
        <v>0</v>
      </c>
      <c r="N20" s="78">
        <v>0</v>
      </c>
      <c r="O20" s="12" t="s">
        <v>151</v>
      </c>
    </row>
    <row r="21" spans="1:15" ht="17.25" customHeight="1">
      <c r="A21" s="17" t="s">
        <v>169</v>
      </c>
      <c r="B21" s="79">
        <v>2333910</v>
      </c>
      <c r="C21" s="79">
        <v>1127438</v>
      </c>
      <c r="D21" s="79">
        <v>1013219</v>
      </c>
      <c r="E21" s="79">
        <v>0</v>
      </c>
      <c r="F21" s="79">
        <v>0</v>
      </c>
      <c r="G21" s="79">
        <v>0</v>
      </c>
      <c r="H21" s="79">
        <v>193253</v>
      </c>
      <c r="I21" s="79">
        <v>0</v>
      </c>
      <c r="J21" s="79">
        <v>193253</v>
      </c>
      <c r="K21" s="79">
        <v>0</v>
      </c>
      <c r="L21" s="79">
        <v>0</v>
      </c>
      <c r="M21" s="79">
        <v>0</v>
      </c>
      <c r="N21" s="79">
        <v>0</v>
      </c>
      <c r="O21" s="18" t="s">
        <v>170</v>
      </c>
    </row>
    <row r="22" spans="1:15" ht="17.25" customHeight="1">
      <c r="A22" s="16" t="s">
        <v>171</v>
      </c>
      <c r="B22" s="78">
        <v>7193700</v>
      </c>
      <c r="C22" s="78">
        <v>2435546</v>
      </c>
      <c r="D22" s="78">
        <v>4624184</v>
      </c>
      <c r="E22" s="78">
        <v>0</v>
      </c>
      <c r="F22" s="78">
        <v>0</v>
      </c>
      <c r="G22" s="78">
        <v>0</v>
      </c>
      <c r="H22" s="78">
        <v>133970</v>
      </c>
      <c r="I22" s="78">
        <v>0</v>
      </c>
      <c r="J22" s="78">
        <v>133970</v>
      </c>
      <c r="K22" s="78">
        <v>0</v>
      </c>
      <c r="L22" s="78">
        <v>0</v>
      </c>
      <c r="M22" s="78">
        <v>0</v>
      </c>
      <c r="N22" s="78">
        <v>0</v>
      </c>
      <c r="O22" s="12" t="s">
        <v>172</v>
      </c>
    </row>
    <row r="23" spans="1:15" ht="17.25" customHeight="1">
      <c r="A23" s="16" t="s">
        <v>173</v>
      </c>
      <c r="B23" s="78">
        <v>4221329</v>
      </c>
      <c r="C23" s="78">
        <v>1919872</v>
      </c>
      <c r="D23" s="78">
        <v>2081539</v>
      </c>
      <c r="E23" s="78">
        <v>0</v>
      </c>
      <c r="F23" s="78">
        <v>0</v>
      </c>
      <c r="G23" s="78">
        <v>0</v>
      </c>
      <c r="H23" s="78">
        <v>219918</v>
      </c>
      <c r="I23" s="78">
        <v>219918</v>
      </c>
      <c r="J23" s="78">
        <v>0</v>
      </c>
      <c r="K23" s="78">
        <v>6786</v>
      </c>
      <c r="L23" s="78">
        <v>6786</v>
      </c>
      <c r="M23" s="78">
        <v>0</v>
      </c>
      <c r="N23" s="78">
        <v>0</v>
      </c>
      <c r="O23" s="12" t="s">
        <v>174</v>
      </c>
    </row>
    <row r="24" spans="1:15" ht="17.25" customHeight="1">
      <c r="A24" s="16" t="s">
        <v>175</v>
      </c>
      <c r="B24" s="78">
        <v>7025589</v>
      </c>
      <c r="C24" s="78">
        <v>1963571</v>
      </c>
      <c r="D24" s="78">
        <v>2563763</v>
      </c>
      <c r="E24" s="78">
        <v>0</v>
      </c>
      <c r="F24" s="78">
        <v>1238398</v>
      </c>
      <c r="G24" s="78">
        <v>0</v>
      </c>
      <c r="H24" s="78">
        <v>1259857</v>
      </c>
      <c r="I24" s="78">
        <v>0</v>
      </c>
      <c r="J24" s="78">
        <v>1259857</v>
      </c>
      <c r="K24" s="78">
        <v>0</v>
      </c>
      <c r="L24" s="78">
        <v>0</v>
      </c>
      <c r="M24" s="78">
        <v>0</v>
      </c>
      <c r="N24" s="78">
        <v>0</v>
      </c>
      <c r="O24" s="12" t="s">
        <v>176</v>
      </c>
    </row>
    <row r="25" spans="1:15" ht="17.25" customHeight="1">
      <c r="A25" s="16" t="s">
        <v>177</v>
      </c>
      <c r="B25" s="78">
        <v>8559444</v>
      </c>
      <c r="C25" s="78">
        <v>2342544</v>
      </c>
      <c r="D25" s="78">
        <v>6216900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429</v>
      </c>
      <c r="L25" s="78">
        <v>0</v>
      </c>
      <c r="M25" s="78">
        <v>429</v>
      </c>
      <c r="N25" s="78">
        <v>0</v>
      </c>
      <c r="O25" s="12" t="s">
        <v>178</v>
      </c>
    </row>
    <row r="26" spans="1:15" ht="17.25" customHeight="1">
      <c r="A26" s="17" t="s">
        <v>179</v>
      </c>
      <c r="B26" s="79">
        <v>3891372</v>
      </c>
      <c r="C26" s="79">
        <v>1332904</v>
      </c>
      <c r="D26" s="79">
        <v>2558468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18" t="s">
        <v>180</v>
      </c>
    </row>
    <row r="27" spans="1:15" ht="17.25" customHeight="1">
      <c r="A27" s="16" t="s">
        <v>181</v>
      </c>
      <c r="B27" s="78">
        <v>3008918</v>
      </c>
      <c r="C27" s="78">
        <v>2172699</v>
      </c>
      <c r="D27" s="78">
        <v>836219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12" t="s">
        <v>182</v>
      </c>
    </row>
    <row r="28" spans="1:15" ht="17.25" customHeight="1">
      <c r="A28" s="16" t="s">
        <v>183</v>
      </c>
      <c r="B28" s="78">
        <v>2300085</v>
      </c>
      <c r="C28" s="78">
        <v>789259</v>
      </c>
      <c r="D28" s="78">
        <v>1510826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12" t="s">
        <v>184</v>
      </c>
    </row>
    <row r="29" spans="1:15" ht="17.25" customHeight="1">
      <c r="A29" s="16" t="s">
        <v>185</v>
      </c>
      <c r="B29" s="78">
        <v>1881222</v>
      </c>
      <c r="C29" s="78">
        <v>894323</v>
      </c>
      <c r="D29" s="78">
        <v>986899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12" t="s">
        <v>176</v>
      </c>
    </row>
    <row r="30" spans="1:15" ht="17.25" customHeight="1">
      <c r="A30" s="16" t="s">
        <v>186</v>
      </c>
      <c r="B30" s="78">
        <v>2565450</v>
      </c>
      <c r="C30" s="78">
        <v>904266</v>
      </c>
      <c r="D30" s="78">
        <v>1661184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12" t="s">
        <v>187</v>
      </c>
    </row>
    <row r="31" spans="1:15" ht="17.25" customHeight="1">
      <c r="A31" s="17" t="s">
        <v>188</v>
      </c>
      <c r="B31" s="79">
        <v>2981117</v>
      </c>
      <c r="C31" s="79">
        <v>1394756</v>
      </c>
      <c r="D31" s="79">
        <v>1586361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18" t="s">
        <v>189</v>
      </c>
    </row>
    <row r="32" spans="1:15" ht="17.25" customHeight="1">
      <c r="A32" s="16" t="s">
        <v>190</v>
      </c>
      <c r="B32" s="78">
        <v>1679100</v>
      </c>
      <c r="C32" s="78">
        <v>694077</v>
      </c>
      <c r="D32" s="78">
        <v>985023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12" t="s">
        <v>80</v>
      </c>
    </row>
    <row r="33" spans="1:15" ht="17.25" customHeight="1">
      <c r="A33" s="16" t="s">
        <v>191</v>
      </c>
      <c r="B33" s="78">
        <v>2431327</v>
      </c>
      <c r="C33" s="78">
        <v>473225</v>
      </c>
      <c r="D33" s="78">
        <v>1951560</v>
      </c>
      <c r="E33" s="78">
        <v>0</v>
      </c>
      <c r="F33" s="78">
        <v>6542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12" t="s">
        <v>192</v>
      </c>
    </row>
    <row r="34" spans="1:15" ht="17.25" customHeight="1">
      <c r="A34" s="16" t="s">
        <v>193</v>
      </c>
      <c r="B34" s="78">
        <v>5929429</v>
      </c>
      <c r="C34" s="78">
        <v>2159560</v>
      </c>
      <c r="D34" s="78">
        <v>3615159</v>
      </c>
      <c r="E34" s="78">
        <v>0</v>
      </c>
      <c r="F34" s="78">
        <v>0</v>
      </c>
      <c r="G34" s="78">
        <v>0</v>
      </c>
      <c r="H34" s="78">
        <v>154710</v>
      </c>
      <c r="I34" s="78">
        <v>0</v>
      </c>
      <c r="J34" s="78">
        <v>154710</v>
      </c>
      <c r="K34" s="78">
        <v>0</v>
      </c>
      <c r="L34" s="78">
        <v>0</v>
      </c>
      <c r="M34" s="78">
        <v>0</v>
      </c>
      <c r="N34" s="78">
        <v>0</v>
      </c>
      <c r="O34" s="12" t="s">
        <v>194</v>
      </c>
    </row>
    <row r="35" spans="1:15" ht="17.25" customHeight="1">
      <c r="A35" s="16" t="s">
        <v>195</v>
      </c>
      <c r="B35" s="78">
        <v>1566893</v>
      </c>
      <c r="C35" s="78">
        <v>487043</v>
      </c>
      <c r="D35" s="78">
        <v>1079850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12" t="s">
        <v>196</v>
      </c>
    </row>
    <row r="36" spans="1:15" ht="17.25" customHeight="1">
      <c r="A36" s="16" t="s">
        <v>197</v>
      </c>
      <c r="B36" s="78">
        <v>2533390</v>
      </c>
      <c r="C36" s="78">
        <v>143057</v>
      </c>
      <c r="D36" s="78">
        <v>2358391</v>
      </c>
      <c r="E36" s="78">
        <v>0</v>
      </c>
      <c r="F36" s="78">
        <v>0</v>
      </c>
      <c r="G36" s="78">
        <v>0</v>
      </c>
      <c r="H36" s="78">
        <v>31942</v>
      </c>
      <c r="I36" s="78">
        <v>0</v>
      </c>
      <c r="J36" s="78">
        <v>31942</v>
      </c>
      <c r="K36" s="78">
        <v>113845</v>
      </c>
      <c r="L36" s="78">
        <v>0</v>
      </c>
      <c r="M36" s="78">
        <v>113845</v>
      </c>
      <c r="N36" s="78">
        <v>0</v>
      </c>
      <c r="O36" s="12" t="s">
        <v>198</v>
      </c>
    </row>
    <row r="37" spans="1:15" ht="17.25" customHeight="1">
      <c r="A37" s="17" t="s">
        <v>199</v>
      </c>
      <c r="B37" s="79">
        <v>4623586</v>
      </c>
      <c r="C37" s="79">
        <v>808219</v>
      </c>
      <c r="D37" s="79">
        <v>3810942</v>
      </c>
      <c r="E37" s="79">
        <v>0</v>
      </c>
      <c r="F37" s="79">
        <v>4425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18" t="s">
        <v>200</v>
      </c>
    </row>
    <row r="38" spans="1:15" ht="17.25" customHeight="1">
      <c r="A38" s="16" t="s">
        <v>201</v>
      </c>
      <c r="B38" s="78">
        <v>1015572</v>
      </c>
      <c r="C38" s="78">
        <v>145656</v>
      </c>
      <c r="D38" s="78">
        <v>869916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12" t="s">
        <v>202</v>
      </c>
    </row>
    <row r="39" spans="1:15" ht="17.25" customHeight="1">
      <c r="A39" s="16" t="s">
        <v>203</v>
      </c>
      <c r="B39" s="78">
        <v>699138</v>
      </c>
      <c r="C39" s="78">
        <v>42269</v>
      </c>
      <c r="D39" s="78">
        <v>645106</v>
      </c>
      <c r="E39" s="78">
        <v>0</v>
      </c>
      <c r="F39" s="78">
        <v>11763</v>
      </c>
      <c r="G39" s="78">
        <v>0</v>
      </c>
      <c r="H39" s="78">
        <v>0</v>
      </c>
      <c r="I39" s="78">
        <v>0</v>
      </c>
      <c r="J39" s="78">
        <v>0</v>
      </c>
      <c r="K39" s="78">
        <v>22629</v>
      </c>
      <c r="L39" s="78">
        <v>0</v>
      </c>
      <c r="M39" s="78">
        <v>22629</v>
      </c>
      <c r="N39" s="78">
        <v>0</v>
      </c>
      <c r="O39" s="12" t="s">
        <v>174</v>
      </c>
    </row>
    <row r="40" spans="1:15" ht="17.25" customHeight="1">
      <c r="A40" s="16" t="s">
        <v>204</v>
      </c>
      <c r="B40" s="78">
        <v>440844</v>
      </c>
      <c r="C40" s="78">
        <v>50018</v>
      </c>
      <c r="D40" s="78">
        <v>377729</v>
      </c>
      <c r="E40" s="78">
        <v>0</v>
      </c>
      <c r="F40" s="78">
        <v>13097</v>
      </c>
      <c r="G40" s="78">
        <v>0</v>
      </c>
      <c r="H40" s="78">
        <v>0</v>
      </c>
      <c r="I40" s="78">
        <v>0</v>
      </c>
      <c r="J40" s="78">
        <v>0</v>
      </c>
      <c r="K40" s="78">
        <v>86887</v>
      </c>
      <c r="L40" s="78">
        <v>0</v>
      </c>
      <c r="M40" s="78">
        <v>86887</v>
      </c>
      <c r="N40" s="78">
        <v>0</v>
      </c>
      <c r="O40" s="12" t="s">
        <v>205</v>
      </c>
    </row>
    <row r="41" spans="1:15" ht="17.25" customHeight="1">
      <c r="A41" s="17" t="s">
        <v>206</v>
      </c>
      <c r="B41" s="79">
        <v>1292038</v>
      </c>
      <c r="C41" s="79">
        <v>55344</v>
      </c>
      <c r="D41" s="79">
        <v>1235805</v>
      </c>
      <c r="E41" s="79">
        <v>0</v>
      </c>
      <c r="F41" s="79">
        <v>889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18" t="s">
        <v>207</v>
      </c>
    </row>
    <row r="42" spans="1:15" ht="17.25" customHeight="1">
      <c r="A42" s="16" t="s">
        <v>208</v>
      </c>
      <c r="B42" s="78">
        <v>1783040</v>
      </c>
      <c r="C42" s="78">
        <v>532272</v>
      </c>
      <c r="D42" s="78">
        <v>1250768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12" t="s">
        <v>209</v>
      </c>
    </row>
    <row r="43" spans="1:15" ht="17.25" customHeight="1">
      <c r="A43" s="16" t="s">
        <v>210</v>
      </c>
      <c r="B43" s="78">
        <v>109405</v>
      </c>
      <c r="C43" s="78">
        <v>35043</v>
      </c>
      <c r="D43" s="78">
        <v>74362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12" t="s">
        <v>211</v>
      </c>
    </row>
    <row r="44" spans="1:15" ht="17.25" customHeight="1">
      <c r="A44" s="16" t="s">
        <v>212</v>
      </c>
      <c r="B44" s="78">
        <v>718709</v>
      </c>
      <c r="C44" s="78">
        <v>24863</v>
      </c>
      <c r="D44" s="78">
        <v>684846</v>
      </c>
      <c r="E44" s="78">
        <v>0</v>
      </c>
      <c r="F44" s="78">
        <v>0</v>
      </c>
      <c r="G44" s="78">
        <v>9000</v>
      </c>
      <c r="H44" s="78">
        <v>0</v>
      </c>
      <c r="I44" s="78">
        <v>0</v>
      </c>
      <c r="J44" s="78">
        <v>0</v>
      </c>
      <c r="K44" s="78">
        <v>1551</v>
      </c>
      <c r="L44" s="78">
        <v>1551</v>
      </c>
      <c r="M44" s="78">
        <v>0</v>
      </c>
      <c r="N44" s="78">
        <v>0</v>
      </c>
      <c r="O44" s="12" t="s">
        <v>213</v>
      </c>
    </row>
    <row r="45" spans="1:15" ht="17.25" customHeight="1">
      <c r="A45" s="16" t="s">
        <v>214</v>
      </c>
      <c r="B45" s="78">
        <v>944816</v>
      </c>
      <c r="C45" s="78">
        <v>165287</v>
      </c>
      <c r="D45" s="78">
        <v>764164</v>
      </c>
      <c r="E45" s="78">
        <v>0</v>
      </c>
      <c r="F45" s="78">
        <v>15365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12" t="s">
        <v>215</v>
      </c>
    </row>
    <row r="46" spans="1:15" ht="17.25" customHeight="1">
      <c r="A46" s="16" t="s">
        <v>216</v>
      </c>
      <c r="B46" s="78">
        <v>855972</v>
      </c>
      <c r="C46" s="78">
        <v>114984</v>
      </c>
      <c r="D46" s="78">
        <v>740988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14763</v>
      </c>
      <c r="L46" s="78">
        <v>0</v>
      </c>
      <c r="M46" s="78">
        <v>14763</v>
      </c>
      <c r="N46" s="78">
        <v>0</v>
      </c>
      <c r="O46" s="12" t="s">
        <v>159</v>
      </c>
    </row>
    <row r="47" spans="1:15" ht="17.25" customHeight="1">
      <c r="A47" s="16" t="s">
        <v>217</v>
      </c>
      <c r="B47" s="78">
        <v>426531</v>
      </c>
      <c r="C47" s="78">
        <v>130344</v>
      </c>
      <c r="D47" s="78">
        <v>295213</v>
      </c>
      <c r="E47" s="78">
        <v>0</v>
      </c>
      <c r="F47" s="78">
        <v>974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12" t="s">
        <v>218</v>
      </c>
    </row>
    <row r="48" spans="1:15" ht="17.25" customHeight="1">
      <c r="A48" s="16" t="s">
        <v>219</v>
      </c>
      <c r="B48" s="78">
        <v>3811191</v>
      </c>
      <c r="C48" s="78">
        <v>1825104</v>
      </c>
      <c r="D48" s="78">
        <v>1986087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43527</v>
      </c>
      <c r="L48" s="78">
        <v>0</v>
      </c>
      <c r="M48" s="78">
        <v>43527</v>
      </c>
      <c r="N48" s="78">
        <v>0</v>
      </c>
      <c r="O48" s="12" t="s">
        <v>153</v>
      </c>
    </row>
    <row r="49" spans="1:15" ht="17.25" customHeight="1">
      <c r="A49" s="16" t="s">
        <v>529</v>
      </c>
      <c r="B49" s="78">
        <v>178616</v>
      </c>
      <c r="C49" s="78">
        <v>124063</v>
      </c>
      <c r="D49" s="78">
        <v>54553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12" t="s">
        <v>161</v>
      </c>
    </row>
    <row r="50" spans="1:15" ht="17.25" customHeight="1">
      <c r="A50" s="17" t="s">
        <v>220</v>
      </c>
      <c r="B50" s="79">
        <v>1227655</v>
      </c>
      <c r="C50" s="79">
        <v>657190</v>
      </c>
      <c r="D50" s="79">
        <v>570465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8644</v>
      </c>
      <c r="L50" s="79">
        <v>0</v>
      </c>
      <c r="M50" s="79">
        <v>8644</v>
      </c>
      <c r="N50" s="79">
        <v>0</v>
      </c>
      <c r="O50" s="18" t="s">
        <v>221</v>
      </c>
    </row>
    <row r="51" spans="1:15" s="19" customFormat="1" ht="17.25" customHeight="1"/>
    <row r="63" spans="1:15" ht="17.25" customHeight="1">
      <c r="A63" s="22"/>
    </row>
    <row r="64" spans="1:15" ht="17.25" customHeight="1">
      <c r="A64" s="22"/>
    </row>
    <row r="65" s="22" customFormat="1" ht="17.25" customHeight="1"/>
    <row r="66" s="22" customFormat="1" ht="17.25" customHeight="1"/>
    <row r="67" s="22" customFormat="1" ht="17.25" customHeight="1"/>
    <row r="68" s="22" customFormat="1" ht="17.25" customHeight="1"/>
    <row r="69" s="22" customFormat="1" ht="17.25" customHeight="1"/>
    <row r="70" s="22" customFormat="1" ht="17.25" customHeight="1"/>
    <row r="71" s="22" customFormat="1" ht="17.25" customHeight="1"/>
    <row r="72" s="22" customFormat="1" ht="17.25" customHeight="1"/>
    <row r="73" s="22" customFormat="1" ht="17.25" customHeight="1"/>
    <row r="74" s="22" customFormat="1" ht="17.25" customHeight="1"/>
    <row r="75" s="22" customFormat="1" ht="17.25" customHeight="1"/>
    <row r="76" s="22" customFormat="1" ht="17.25" customHeight="1"/>
    <row r="77" s="22" customFormat="1" ht="17.25" customHeight="1"/>
    <row r="78" s="22" customFormat="1" ht="17.25" customHeight="1"/>
    <row r="79" s="22" customFormat="1" ht="17.25" customHeight="1"/>
    <row r="80" s="22" customFormat="1" ht="17.25" customHeight="1"/>
    <row r="81" s="22" customFormat="1" ht="17.25" customHeight="1"/>
    <row r="82" s="22" customFormat="1" ht="17.25" customHeight="1"/>
    <row r="83" s="22" customFormat="1" ht="17.25" customHeight="1"/>
    <row r="84" s="22" customFormat="1" ht="17.25" customHeight="1"/>
    <row r="85" s="22" customFormat="1" ht="17.25" customHeight="1"/>
    <row r="86" s="22" customFormat="1" ht="17.25" customHeight="1"/>
    <row r="87" s="22" customFormat="1" ht="17.25" customHeight="1"/>
    <row r="88" s="22" customFormat="1" ht="17.25" customHeight="1"/>
    <row r="89" s="22" customFormat="1" ht="17.25" customHeight="1"/>
    <row r="90" s="22" customFormat="1" ht="17.25" customHeight="1"/>
    <row r="91" s="22" customFormat="1" ht="17.25" customHeight="1"/>
    <row r="92" s="22" customFormat="1" ht="17.25" customHeight="1"/>
    <row r="93" s="22" customFormat="1" ht="17.25" customHeight="1"/>
    <row r="94" s="22" customFormat="1" ht="17.25" customHeight="1"/>
    <row r="95" s="22" customFormat="1" ht="17.25" customHeight="1"/>
    <row r="96" s="22" customFormat="1" ht="17.25" customHeight="1"/>
    <row r="97" s="22" customFormat="1" ht="17.25" customHeight="1"/>
    <row r="98" s="22" customFormat="1" ht="17.25" customHeight="1"/>
    <row r="99" s="22" customFormat="1" ht="17.25" customHeight="1"/>
    <row r="100" s="22" customFormat="1" ht="17.25" customHeight="1"/>
    <row r="101" s="22" customFormat="1" ht="17.25" customHeight="1"/>
    <row r="102" s="22" customFormat="1" ht="17.25" customHeight="1"/>
    <row r="103" s="22" customFormat="1" ht="17.25" customHeight="1"/>
    <row r="104" s="22" customFormat="1" ht="17.25" customHeight="1"/>
    <row r="105" s="22" customFormat="1" ht="17.25" customHeight="1"/>
    <row r="106" s="22" customFormat="1" ht="17.25" customHeight="1"/>
    <row r="107" s="22" customFormat="1" ht="17.25" customHeight="1"/>
    <row r="108" s="22" customFormat="1" ht="17.25" customHeight="1"/>
    <row r="109" s="22" customFormat="1" ht="17.25" customHeight="1"/>
    <row r="110" s="22" customFormat="1" ht="17.25" customHeight="1"/>
    <row r="111" s="22" customFormat="1" ht="17.25" customHeight="1"/>
    <row r="112" s="22" customFormat="1" ht="17.25" customHeight="1"/>
    <row r="113" s="22" customFormat="1" ht="17.25" customHeight="1"/>
    <row r="114" s="22" customFormat="1" ht="17.25" customHeight="1"/>
    <row r="115" s="22" customFormat="1" ht="17.25" customHeight="1"/>
    <row r="116" s="22" customFormat="1" ht="17.25" customHeight="1"/>
    <row r="117" s="22" customFormat="1" ht="17.25" customHeight="1"/>
    <row r="118" s="22" customFormat="1" ht="17.25" customHeight="1"/>
    <row r="119" s="22" customFormat="1" ht="17.25" customHeight="1"/>
    <row r="120" s="22" customFormat="1" ht="17.25" customHeight="1"/>
    <row r="121" s="22" customFormat="1" ht="17.25" customHeight="1"/>
    <row r="122" s="22" customFormat="1" ht="17.25" customHeight="1"/>
    <row r="123" s="22" customFormat="1" ht="17.25" customHeight="1"/>
    <row r="124" s="22" customFormat="1" ht="17.25" customHeight="1"/>
    <row r="125" s="22" customFormat="1" ht="17.25" customHeight="1"/>
    <row r="126" s="22" customFormat="1" ht="17.25" customHeight="1"/>
    <row r="127" s="22" customFormat="1" ht="17.25" customHeight="1"/>
    <row r="128" s="22" customFormat="1" ht="17.25" customHeight="1"/>
    <row r="129" s="22" customFormat="1" ht="17.25" customHeight="1"/>
    <row r="130" s="22" customFormat="1" ht="17.25" customHeight="1"/>
    <row r="131" s="22" customFormat="1" ht="17.25" customHeight="1"/>
    <row r="132" s="22" customFormat="1" ht="17.25" customHeight="1"/>
    <row r="133" s="22" customFormat="1" ht="17.25" customHeight="1"/>
    <row r="134" s="22" customFormat="1" ht="17.25" customHeight="1"/>
    <row r="135" s="22" customFormat="1" ht="17.25" customHeight="1"/>
    <row r="136" s="22" customFormat="1" ht="17.25" customHeight="1"/>
    <row r="137" s="22" customFormat="1" ht="17.25" customHeight="1"/>
    <row r="138" s="22" customFormat="1" ht="17.25" customHeight="1"/>
    <row r="139" s="22" customFormat="1" ht="17.25" customHeight="1"/>
    <row r="140" s="22" customFormat="1" ht="17.25" customHeight="1"/>
    <row r="141" s="22" customFormat="1" ht="17.25" customHeight="1"/>
    <row r="142" s="22" customFormat="1" ht="17.25" customHeight="1"/>
    <row r="143" s="22" customFormat="1" ht="17.25" customHeight="1"/>
    <row r="144" s="22" customFormat="1" ht="17.25" customHeight="1"/>
    <row r="145" s="22" customFormat="1" ht="17.25" customHeight="1"/>
    <row r="146" s="22" customFormat="1" ht="17.25" customHeight="1"/>
    <row r="147" s="22" customFormat="1" ht="17.25" customHeight="1"/>
    <row r="148" s="22" customFormat="1" ht="17.25" customHeight="1"/>
    <row r="149" s="22" customFormat="1" ht="17.25" customHeight="1"/>
    <row r="150" s="22" customFormat="1" ht="17.25" customHeight="1"/>
    <row r="151" s="22" customFormat="1" ht="17.25" customHeight="1"/>
    <row r="152" s="22" customFormat="1" ht="17.25" customHeight="1"/>
    <row r="153" s="22" customFormat="1" ht="17.25" customHeight="1"/>
    <row r="154" s="22" customFormat="1" ht="17.25" customHeight="1"/>
    <row r="155" s="22" customFormat="1" ht="17.25" customHeight="1"/>
    <row r="156" s="22" customFormat="1" ht="17.25" customHeight="1"/>
    <row r="157" s="22" customFormat="1" ht="17.25" customHeight="1"/>
    <row r="158" s="22" customFormat="1" ht="17.25" customHeight="1"/>
    <row r="159" s="22" customFormat="1" ht="17.25" customHeight="1"/>
    <row r="160" s="22" customFormat="1" ht="17.25" customHeight="1"/>
    <row r="161" s="22" customFormat="1" ht="17.25" customHeight="1"/>
    <row r="162" s="22" customFormat="1" ht="17.25" customHeight="1"/>
    <row r="163" s="22" customFormat="1" ht="17.25" customHeight="1"/>
    <row r="164" s="22" customFormat="1" ht="17.25" customHeight="1"/>
    <row r="165" s="22" customFormat="1" ht="17.25" customHeight="1"/>
    <row r="166" s="22" customFormat="1" ht="17.25" customHeight="1"/>
    <row r="167" s="22" customFormat="1" ht="17.25" customHeight="1"/>
    <row r="168" s="22" customFormat="1" ht="17.25" customHeight="1"/>
    <row r="169" s="22" customFormat="1" ht="17.25" customHeight="1"/>
    <row r="170" s="22" customFormat="1" ht="17.25" customHeight="1"/>
    <row r="171" s="22" customFormat="1" ht="17.25" customHeight="1"/>
    <row r="172" s="22" customFormat="1" ht="17.25" customHeight="1"/>
    <row r="173" s="22" customFormat="1" ht="17.25" customHeight="1"/>
    <row r="174" s="22" customFormat="1" ht="17.25" customHeight="1"/>
    <row r="175" s="22" customFormat="1" ht="17.25" customHeight="1"/>
    <row r="176" s="22" customFormat="1" ht="17.25" customHeight="1"/>
    <row r="177" s="22" customFormat="1" ht="17.25" customHeight="1"/>
    <row r="178" s="22" customFormat="1" ht="17.25" customHeight="1"/>
    <row r="179" s="22" customFormat="1" ht="17.25" customHeight="1"/>
    <row r="180" s="22" customFormat="1" ht="17.25" customHeight="1"/>
    <row r="181" s="22" customFormat="1" ht="17.25" customHeight="1"/>
    <row r="182" s="22" customFormat="1" ht="17.25" customHeight="1"/>
    <row r="183" s="22" customFormat="1" ht="17.25" customHeight="1"/>
    <row r="184" s="22" customFormat="1" ht="17.25" customHeight="1"/>
    <row r="185" s="22" customFormat="1" ht="17.25" customHeight="1"/>
    <row r="186" s="22" customFormat="1" ht="17.25" customHeight="1"/>
    <row r="187" s="22" customFormat="1" ht="17.25" customHeight="1"/>
    <row r="188" s="22" customFormat="1" ht="17.25" customHeight="1"/>
    <row r="189" s="22" customFormat="1" ht="17.25" customHeight="1"/>
    <row r="190" s="22" customFormat="1" ht="17.25" customHeight="1"/>
    <row r="191" s="22" customFormat="1" ht="17.25" customHeight="1"/>
    <row r="192" s="22" customFormat="1" ht="17.25" customHeight="1"/>
    <row r="193" s="22" customFormat="1" ht="17.25" customHeight="1"/>
    <row r="194" s="22" customFormat="1" ht="17.25" customHeight="1"/>
    <row r="195" s="22" customFormat="1" ht="17.25" customHeight="1"/>
    <row r="196" s="22" customFormat="1" ht="17.25" customHeight="1"/>
    <row r="197" s="22" customFormat="1" ht="17.25" customHeight="1"/>
    <row r="198" s="22" customFormat="1" ht="17.25" customHeight="1"/>
    <row r="199" s="22" customFormat="1" ht="17.25" customHeight="1"/>
    <row r="200" s="22" customFormat="1" ht="17.25" customHeight="1"/>
    <row r="201" s="22" customFormat="1" ht="17.25" customHeight="1"/>
    <row r="202" s="22" customFormat="1" ht="17.25" customHeight="1"/>
    <row r="203" s="22" customFormat="1" ht="17.25" customHeight="1"/>
    <row r="204" s="22" customFormat="1" ht="17.25" customHeight="1"/>
    <row r="205" s="22" customFormat="1" ht="17.25" customHeight="1"/>
    <row r="206" s="22" customFormat="1" ht="17.25" customHeight="1"/>
    <row r="207" s="22" customFormat="1" ht="17.25" customHeight="1"/>
    <row r="208" s="22" customFormat="1" ht="17.25" customHeight="1"/>
    <row r="209" s="22" customFormat="1" ht="17.25" customHeight="1"/>
    <row r="210" s="22" customFormat="1" ht="17.25" customHeight="1"/>
    <row r="211" s="22" customFormat="1" ht="17.25" customHeight="1"/>
    <row r="212" s="22" customFormat="1" ht="17.25" customHeight="1"/>
    <row r="213" s="22" customFormat="1" ht="17.25" customHeight="1"/>
    <row r="214" s="22" customFormat="1" ht="17.25" customHeight="1"/>
    <row r="215" s="22" customFormat="1" ht="17.25" customHeight="1"/>
    <row r="216" s="22" customFormat="1" ht="17.25" customHeight="1"/>
    <row r="217" s="22" customFormat="1" ht="17.25" customHeight="1"/>
    <row r="218" s="22" customFormat="1" ht="17.25" customHeight="1"/>
    <row r="219" s="22" customFormat="1" ht="17.25" customHeight="1"/>
    <row r="220" s="22" customFormat="1" ht="17.25" customHeight="1"/>
    <row r="221" s="22" customFormat="1" ht="17.25" customHeight="1"/>
    <row r="222" s="22" customFormat="1" ht="17.25" customHeight="1"/>
    <row r="223" s="22" customFormat="1" ht="17.25" customHeight="1"/>
    <row r="224" s="22" customFormat="1" ht="17.25" customHeight="1"/>
    <row r="225" s="22" customFormat="1" ht="17.25" customHeight="1"/>
    <row r="226" s="22" customFormat="1" ht="17.25" customHeight="1"/>
    <row r="227" s="22" customFormat="1" ht="17.25" customHeight="1"/>
    <row r="228" s="22" customFormat="1" ht="17.25" customHeight="1"/>
    <row r="229" s="22" customFormat="1" ht="17.25" customHeight="1"/>
    <row r="230" s="22" customFormat="1" ht="17.25" customHeight="1"/>
    <row r="231" s="22" customFormat="1" ht="17.25" customHeight="1"/>
    <row r="232" s="22" customFormat="1" ht="17.25" customHeight="1"/>
    <row r="233" s="22" customFormat="1" ht="17.25" customHeight="1"/>
    <row r="234" s="22" customFormat="1" ht="17.25" customHeight="1"/>
    <row r="235" s="22" customFormat="1" ht="17.25" customHeight="1"/>
    <row r="236" s="22" customFormat="1" ht="17.25" customHeight="1"/>
    <row r="237" s="22" customFormat="1" ht="17.25" customHeight="1"/>
    <row r="238" s="22" customFormat="1" ht="17.25" customHeight="1"/>
    <row r="239" s="22" customFormat="1" ht="17.25" customHeight="1"/>
    <row r="240" s="22" customFormat="1" ht="17.25" customHeight="1"/>
    <row r="241" s="22" customFormat="1" ht="17.25" customHeight="1"/>
    <row r="242" s="22" customFormat="1" ht="17.25" customHeight="1"/>
    <row r="243" s="22" customFormat="1" ht="17.25" customHeight="1"/>
    <row r="244" s="22" customFormat="1" ht="17.25" customHeight="1"/>
    <row r="245" s="22" customFormat="1" ht="17.25" customHeight="1"/>
    <row r="246" s="22" customFormat="1" ht="17.25" customHeight="1"/>
    <row r="247" s="22" customFormat="1" ht="17.25" customHeight="1"/>
    <row r="248" s="22" customFormat="1" ht="17.25" customHeight="1"/>
    <row r="249" s="22" customFormat="1" ht="17.25" customHeight="1"/>
    <row r="250" s="22" customFormat="1" ht="17.25" customHeight="1"/>
    <row r="251" s="22" customFormat="1" ht="17.25" customHeight="1"/>
    <row r="252" s="22" customFormat="1" ht="17.25" customHeight="1"/>
    <row r="253" s="22" customFormat="1" ht="17.25" customHeight="1"/>
    <row r="254" s="22" customFormat="1" ht="17.25" customHeight="1"/>
    <row r="255" s="22" customFormat="1" ht="17.25" customHeight="1"/>
    <row r="256" s="22" customFormat="1" ht="17.25" customHeight="1"/>
    <row r="257" s="22" customFormat="1" ht="17.25" customHeight="1"/>
    <row r="258" s="22" customFormat="1" ht="17.25" customHeight="1"/>
    <row r="259" s="22" customFormat="1" ht="17.25" customHeight="1"/>
    <row r="260" s="22" customFormat="1" ht="17.25" customHeight="1"/>
    <row r="261" s="22" customFormat="1" ht="17.25" customHeight="1"/>
  </sheetData>
  <mergeCells count="7">
    <mergeCell ref="A5:A8"/>
    <mergeCell ref="C5:J5"/>
    <mergeCell ref="L5:N5"/>
    <mergeCell ref="O5:O8"/>
    <mergeCell ref="I6:J6"/>
    <mergeCell ref="I7:I8"/>
    <mergeCell ref="J7:J8"/>
  </mergeCells>
  <phoneticPr fontId="5"/>
  <pageMargins left="0.39370078740157483" right="0" top="0" bottom="0" header="0" footer="0"/>
  <pageSetup paperSize="9" scale="90" orientation="portrait" horizontalDpi="300" verticalDpi="300" r:id="rId1"/>
  <headerFooter alignWithMargins="0"/>
  <colBreaks count="1" manualBreakCount="1">
    <brk id="7" min="1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</sheetPr>
  <dimension ref="A2:K261"/>
  <sheetViews>
    <sheetView view="pageBreakPreview" zoomScaleNormal="100" zoomScaleSheetLayoutView="100" workbookViewId="0">
      <pane xSplit="1" ySplit="11" topLeftCell="B35" activePane="bottomRight" state="frozen"/>
      <selection pane="topRight"/>
      <selection pane="bottomLeft"/>
      <selection pane="bottomRight" activeCell="D38" sqref="D38"/>
    </sheetView>
  </sheetViews>
  <sheetFormatPr defaultRowHeight="17.25" customHeight="1"/>
  <cols>
    <col min="1" max="1" width="12.8984375" style="70" customWidth="1"/>
    <col min="2" max="5" width="18.59765625" style="22" customWidth="1"/>
    <col min="6" max="10" width="17.3984375" style="22" customWidth="1"/>
    <col min="11" max="11" width="2.59765625" style="22" customWidth="1"/>
    <col min="12" max="256" width="9" style="22"/>
    <col min="257" max="257" width="12.8984375" style="22" customWidth="1"/>
    <col min="258" max="261" width="18.59765625" style="22" customWidth="1"/>
    <col min="262" max="266" width="17.3984375" style="22" customWidth="1"/>
    <col min="267" max="267" width="2.59765625" style="22" customWidth="1"/>
    <col min="268" max="512" width="9" style="22"/>
    <col min="513" max="513" width="12.8984375" style="22" customWidth="1"/>
    <col min="514" max="517" width="18.59765625" style="22" customWidth="1"/>
    <col min="518" max="522" width="17.3984375" style="22" customWidth="1"/>
    <col min="523" max="523" width="2.59765625" style="22" customWidth="1"/>
    <col min="524" max="768" width="9" style="22"/>
    <col min="769" max="769" width="12.8984375" style="22" customWidth="1"/>
    <col min="770" max="773" width="18.59765625" style="22" customWidth="1"/>
    <col min="774" max="778" width="17.3984375" style="22" customWidth="1"/>
    <col min="779" max="779" width="2.59765625" style="22" customWidth="1"/>
    <col min="780" max="1024" width="9" style="22"/>
    <col min="1025" max="1025" width="12.8984375" style="22" customWidth="1"/>
    <col min="1026" max="1029" width="18.59765625" style="22" customWidth="1"/>
    <col min="1030" max="1034" width="17.3984375" style="22" customWidth="1"/>
    <col min="1035" max="1035" width="2.59765625" style="22" customWidth="1"/>
    <col min="1036" max="1280" width="9" style="22"/>
    <col min="1281" max="1281" width="12.8984375" style="22" customWidth="1"/>
    <col min="1282" max="1285" width="18.59765625" style="22" customWidth="1"/>
    <col min="1286" max="1290" width="17.3984375" style="22" customWidth="1"/>
    <col min="1291" max="1291" width="2.59765625" style="22" customWidth="1"/>
    <col min="1292" max="1536" width="9" style="22"/>
    <col min="1537" max="1537" width="12.8984375" style="22" customWidth="1"/>
    <col min="1538" max="1541" width="18.59765625" style="22" customWidth="1"/>
    <col min="1542" max="1546" width="17.3984375" style="22" customWidth="1"/>
    <col min="1547" max="1547" width="2.59765625" style="22" customWidth="1"/>
    <col min="1548" max="1792" width="9" style="22"/>
    <col min="1793" max="1793" width="12.8984375" style="22" customWidth="1"/>
    <col min="1794" max="1797" width="18.59765625" style="22" customWidth="1"/>
    <col min="1798" max="1802" width="17.3984375" style="22" customWidth="1"/>
    <col min="1803" max="1803" width="2.59765625" style="22" customWidth="1"/>
    <col min="1804" max="2048" width="9" style="22"/>
    <col min="2049" max="2049" width="12.8984375" style="22" customWidth="1"/>
    <col min="2050" max="2053" width="18.59765625" style="22" customWidth="1"/>
    <col min="2054" max="2058" width="17.3984375" style="22" customWidth="1"/>
    <col min="2059" max="2059" width="2.59765625" style="22" customWidth="1"/>
    <col min="2060" max="2304" width="9" style="22"/>
    <col min="2305" max="2305" width="12.8984375" style="22" customWidth="1"/>
    <col min="2306" max="2309" width="18.59765625" style="22" customWidth="1"/>
    <col min="2310" max="2314" width="17.3984375" style="22" customWidth="1"/>
    <col min="2315" max="2315" width="2.59765625" style="22" customWidth="1"/>
    <col min="2316" max="2560" width="9" style="22"/>
    <col min="2561" max="2561" width="12.8984375" style="22" customWidth="1"/>
    <col min="2562" max="2565" width="18.59765625" style="22" customWidth="1"/>
    <col min="2566" max="2570" width="17.3984375" style="22" customWidth="1"/>
    <col min="2571" max="2571" width="2.59765625" style="22" customWidth="1"/>
    <col min="2572" max="2816" width="9" style="22"/>
    <col min="2817" max="2817" width="12.8984375" style="22" customWidth="1"/>
    <col min="2818" max="2821" width="18.59765625" style="22" customWidth="1"/>
    <col min="2822" max="2826" width="17.3984375" style="22" customWidth="1"/>
    <col min="2827" max="2827" width="2.59765625" style="22" customWidth="1"/>
    <col min="2828" max="3072" width="9" style="22"/>
    <col min="3073" max="3073" width="12.8984375" style="22" customWidth="1"/>
    <col min="3074" max="3077" width="18.59765625" style="22" customWidth="1"/>
    <col min="3078" max="3082" width="17.3984375" style="22" customWidth="1"/>
    <col min="3083" max="3083" width="2.59765625" style="22" customWidth="1"/>
    <col min="3084" max="3328" width="9" style="22"/>
    <col min="3329" max="3329" width="12.8984375" style="22" customWidth="1"/>
    <col min="3330" max="3333" width="18.59765625" style="22" customWidth="1"/>
    <col min="3334" max="3338" width="17.3984375" style="22" customWidth="1"/>
    <col min="3339" max="3339" width="2.59765625" style="22" customWidth="1"/>
    <col min="3340" max="3584" width="9" style="22"/>
    <col min="3585" max="3585" width="12.8984375" style="22" customWidth="1"/>
    <col min="3586" max="3589" width="18.59765625" style="22" customWidth="1"/>
    <col min="3590" max="3594" width="17.3984375" style="22" customWidth="1"/>
    <col min="3595" max="3595" width="2.59765625" style="22" customWidth="1"/>
    <col min="3596" max="3840" width="9" style="22"/>
    <col min="3841" max="3841" width="12.8984375" style="22" customWidth="1"/>
    <col min="3842" max="3845" width="18.59765625" style="22" customWidth="1"/>
    <col min="3846" max="3850" width="17.3984375" style="22" customWidth="1"/>
    <col min="3851" max="3851" width="2.59765625" style="22" customWidth="1"/>
    <col min="3852" max="4096" width="9" style="22"/>
    <col min="4097" max="4097" width="12.8984375" style="22" customWidth="1"/>
    <col min="4098" max="4101" width="18.59765625" style="22" customWidth="1"/>
    <col min="4102" max="4106" width="17.3984375" style="22" customWidth="1"/>
    <col min="4107" max="4107" width="2.59765625" style="22" customWidth="1"/>
    <col min="4108" max="4352" width="9" style="22"/>
    <col min="4353" max="4353" width="12.8984375" style="22" customWidth="1"/>
    <col min="4354" max="4357" width="18.59765625" style="22" customWidth="1"/>
    <col min="4358" max="4362" width="17.3984375" style="22" customWidth="1"/>
    <col min="4363" max="4363" width="2.59765625" style="22" customWidth="1"/>
    <col min="4364" max="4608" width="9" style="22"/>
    <col min="4609" max="4609" width="12.8984375" style="22" customWidth="1"/>
    <col min="4610" max="4613" width="18.59765625" style="22" customWidth="1"/>
    <col min="4614" max="4618" width="17.3984375" style="22" customWidth="1"/>
    <col min="4619" max="4619" width="2.59765625" style="22" customWidth="1"/>
    <col min="4620" max="4864" width="9" style="22"/>
    <col min="4865" max="4865" width="12.8984375" style="22" customWidth="1"/>
    <col min="4866" max="4869" width="18.59765625" style="22" customWidth="1"/>
    <col min="4870" max="4874" width="17.3984375" style="22" customWidth="1"/>
    <col min="4875" max="4875" width="2.59765625" style="22" customWidth="1"/>
    <col min="4876" max="5120" width="9" style="22"/>
    <col min="5121" max="5121" width="12.8984375" style="22" customWidth="1"/>
    <col min="5122" max="5125" width="18.59765625" style="22" customWidth="1"/>
    <col min="5126" max="5130" width="17.3984375" style="22" customWidth="1"/>
    <col min="5131" max="5131" width="2.59765625" style="22" customWidth="1"/>
    <col min="5132" max="5376" width="9" style="22"/>
    <col min="5377" max="5377" width="12.8984375" style="22" customWidth="1"/>
    <col min="5378" max="5381" width="18.59765625" style="22" customWidth="1"/>
    <col min="5382" max="5386" width="17.3984375" style="22" customWidth="1"/>
    <col min="5387" max="5387" width="2.59765625" style="22" customWidth="1"/>
    <col min="5388" max="5632" width="9" style="22"/>
    <col min="5633" max="5633" width="12.8984375" style="22" customWidth="1"/>
    <col min="5634" max="5637" width="18.59765625" style="22" customWidth="1"/>
    <col min="5638" max="5642" width="17.3984375" style="22" customWidth="1"/>
    <col min="5643" max="5643" width="2.59765625" style="22" customWidth="1"/>
    <col min="5644" max="5888" width="9" style="22"/>
    <col min="5889" max="5889" width="12.8984375" style="22" customWidth="1"/>
    <col min="5890" max="5893" width="18.59765625" style="22" customWidth="1"/>
    <col min="5894" max="5898" width="17.3984375" style="22" customWidth="1"/>
    <col min="5899" max="5899" width="2.59765625" style="22" customWidth="1"/>
    <col min="5900" max="6144" width="9" style="22"/>
    <col min="6145" max="6145" width="12.8984375" style="22" customWidth="1"/>
    <col min="6146" max="6149" width="18.59765625" style="22" customWidth="1"/>
    <col min="6150" max="6154" width="17.3984375" style="22" customWidth="1"/>
    <col min="6155" max="6155" width="2.59765625" style="22" customWidth="1"/>
    <col min="6156" max="6400" width="9" style="22"/>
    <col min="6401" max="6401" width="12.8984375" style="22" customWidth="1"/>
    <col min="6402" max="6405" width="18.59765625" style="22" customWidth="1"/>
    <col min="6406" max="6410" width="17.3984375" style="22" customWidth="1"/>
    <col min="6411" max="6411" width="2.59765625" style="22" customWidth="1"/>
    <col min="6412" max="6656" width="9" style="22"/>
    <col min="6657" max="6657" width="12.8984375" style="22" customWidth="1"/>
    <col min="6658" max="6661" width="18.59765625" style="22" customWidth="1"/>
    <col min="6662" max="6666" width="17.3984375" style="22" customWidth="1"/>
    <col min="6667" max="6667" width="2.59765625" style="22" customWidth="1"/>
    <col min="6668" max="6912" width="9" style="22"/>
    <col min="6913" max="6913" width="12.8984375" style="22" customWidth="1"/>
    <col min="6914" max="6917" width="18.59765625" style="22" customWidth="1"/>
    <col min="6918" max="6922" width="17.3984375" style="22" customWidth="1"/>
    <col min="6923" max="6923" width="2.59765625" style="22" customWidth="1"/>
    <col min="6924" max="7168" width="9" style="22"/>
    <col min="7169" max="7169" width="12.8984375" style="22" customWidth="1"/>
    <col min="7170" max="7173" width="18.59765625" style="22" customWidth="1"/>
    <col min="7174" max="7178" width="17.3984375" style="22" customWidth="1"/>
    <col min="7179" max="7179" width="2.59765625" style="22" customWidth="1"/>
    <col min="7180" max="7424" width="9" style="22"/>
    <col min="7425" max="7425" width="12.8984375" style="22" customWidth="1"/>
    <col min="7426" max="7429" width="18.59765625" style="22" customWidth="1"/>
    <col min="7430" max="7434" width="17.3984375" style="22" customWidth="1"/>
    <col min="7435" max="7435" width="2.59765625" style="22" customWidth="1"/>
    <col min="7436" max="7680" width="9" style="22"/>
    <col min="7681" max="7681" width="12.8984375" style="22" customWidth="1"/>
    <col min="7682" max="7685" width="18.59765625" style="22" customWidth="1"/>
    <col min="7686" max="7690" width="17.3984375" style="22" customWidth="1"/>
    <col min="7691" max="7691" width="2.59765625" style="22" customWidth="1"/>
    <col min="7692" max="7936" width="9" style="22"/>
    <col min="7937" max="7937" width="12.8984375" style="22" customWidth="1"/>
    <col min="7938" max="7941" width="18.59765625" style="22" customWidth="1"/>
    <col min="7942" max="7946" width="17.3984375" style="22" customWidth="1"/>
    <col min="7947" max="7947" width="2.59765625" style="22" customWidth="1"/>
    <col min="7948" max="8192" width="9" style="22"/>
    <col min="8193" max="8193" width="12.8984375" style="22" customWidth="1"/>
    <col min="8194" max="8197" width="18.59765625" style="22" customWidth="1"/>
    <col min="8198" max="8202" width="17.3984375" style="22" customWidth="1"/>
    <col min="8203" max="8203" width="2.59765625" style="22" customWidth="1"/>
    <col min="8204" max="8448" width="9" style="22"/>
    <col min="8449" max="8449" width="12.8984375" style="22" customWidth="1"/>
    <col min="8450" max="8453" width="18.59765625" style="22" customWidth="1"/>
    <col min="8454" max="8458" width="17.3984375" style="22" customWidth="1"/>
    <col min="8459" max="8459" width="2.59765625" style="22" customWidth="1"/>
    <col min="8460" max="8704" width="9" style="22"/>
    <col min="8705" max="8705" width="12.8984375" style="22" customWidth="1"/>
    <col min="8706" max="8709" width="18.59765625" style="22" customWidth="1"/>
    <col min="8710" max="8714" width="17.3984375" style="22" customWidth="1"/>
    <col min="8715" max="8715" width="2.59765625" style="22" customWidth="1"/>
    <col min="8716" max="8960" width="9" style="22"/>
    <col min="8961" max="8961" width="12.8984375" style="22" customWidth="1"/>
    <col min="8962" max="8965" width="18.59765625" style="22" customWidth="1"/>
    <col min="8966" max="8970" width="17.3984375" style="22" customWidth="1"/>
    <col min="8971" max="8971" width="2.59765625" style="22" customWidth="1"/>
    <col min="8972" max="9216" width="9" style="22"/>
    <col min="9217" max="9217" width="12.8984375" style="22" customWidth="1"/>
    <col min="9218" max="9221" width="18.59765625" style="22" customWidth="1"/>
    <col min="9222" max="9226" width="17.3984375" style="22" customWidth="1"/>
    <col min="9227" max="9227" width="2.59765625" style="22" customWidth="1"/>
    <col min="9228" max="9472" width="9" style="22"/>
    <col min="9473" max="9473" width="12.8984375" style="22" customWidth="1"/>
    <col min="9474" max="9477" width="18.59765625" style="22" customWidth="1"/>
    <col min="9478" max="9482" width="17.3984375" style="22" customWidth="1"/>
    <col min="9483" max="9483" width="2.59765625" style="22" customWidth="1"/>
    <col min="9484" max="9728" width="9" style="22"/>
    <col min="9729" max="9729" width="12.8984375" style="22" customWidth="1"/>
    <col min="9730" max="9733" width="18.59765625" style="22" customWidth="1"/>
    <col min="9734" max="9738" width="17.3984375" style="22" customWidth="1"/>
    <col min="9739" max="9739" width="2.59765625" style="22" customWidth="1"/>
    <col min="9740" max="9984" width="9" style="22"/>
    <col min="9985" max="9985" width="12.8984375" style="22" customWidth="1"/>
    <col min="9986" max="9989" width="18.59765625" style="22" customWidth="1"/>
    <col min="9990" max="9994" width="17.3984375" style="22" customWidth="1"/>
    <col min="9995" max="9995" width="2.59765625" style="22" customWidth="1"/>
    <col min="9996" max="10240" width="9" style="22"/>
    <col min="10241" max="10241" width="12.8984375" style="22" customWidth="1"/>
    <col min="10242" max="10245" width="18.59765625" style="22" customWidth="1"/>
    <col min="10246" max="10250" width="17.3984375" style="22" customWidth="1"/>
    <col min="10251" max="10251" width="2.59765625" style="22" customWidth="1"/>
    <col min="10252" max="10496" width="9" style="22"/>
    <col min="10497" max="10497" width="12.8984375" style="22" customWidth="1"/>
    <col min="10498" max="10501" width="18.59765625" style="22" customWidth="1"/>
    <col min="10502" max="10506" width="17.3984375" style="22" customWidth="1"/>
    <col min="10507" max="10507" width="2.59765625" style="22" customWidth="1"/>
    <col min="10508" max="10752" width="9" style="22"/>
    <col min="10753" max="10753" width="12.8984375" style="22" customWidth="1"/>
    <col min="10754" max="10757" width="18.59765625" style="22" customWidth="1"/>
    <col min="10758" max="10762" width="17.3984375" style="22" customWidth="1"/>
    <col min="10763" max="10763" width="2.59765625" style="22" customWidth="1"/>
    <col min="10764" max="11008" width="9" style="22"/>
    <col min="11009" max="11009" width="12.8984375" style="22" customWidth="1"/>
    <col min="11010" max="11013" width="18.59765625" style="22" customWidth="1"/>
    <col min="11014" max="11018" width="17.3984375" style="22" customWidth="1"/>
    <col min="11019" max="11019" width="2.59765625" style="22" customWidth="1"/>
    <col min="11020" max="11264" width="9" style="22"/>
    <col min="11265" max="11265" width="12.8984375" style="22" customWidth="1"/>
    <col min="11266" max="11269" width="18.59765625" style="22" customWidth="1"/>
    <col min="11270" max="11274" width="17.3984375" style="22" customWidth="1"/>
    <col min="11275" max="11275" width="2.59765625" style="22" customWidth="1"/>
    <col min="11276" max="11520" width="9" style="22"/>
    <col min="11521" max="11521" width="12.8984375" style="22" customWidth="1"/>
    <col min="11522" max="11525" width="18.59765625" style="22" customWidth="1"/>
    <col min="11526" max="11530" width="17.3984375" style="22" customWidth="1"/>
    <col min="11531" max="11531" width="2.59765625" style="22" customWidth="1"/>
    <col min="11532" max="11776" width="9" style="22"/>
    <col min="11777" max="11777" width="12.8984375" style="22" customWidth="1"/>
    <col min="11778" max="11781" width="18.59765625" style="22" customWidth="1"/>
    <col min="11782" max="11786" width="17.3984375" style="22" customWidth="1"/>
    <col min="11787" max="11787" width="2.59765625" style="22" customWidth="1"/>
    <col min="11788" max="12032" width="9" style="22"/>
    <col min="12033" max="12033" width="12.8984375" style="22" customWidth="1"/>
    <col min="12034" max="12037" width="18.59765625" style="22" customWidth="1"/>
    <col min="12038" max="12042" width="17.3984375" style="22" customWidth="1"/>
    <col min="12043" max="12043" width="2.59765625" style="22" customWidth="1"/>
    <col min="12044" max="12288" width="9" style="22"/>
    <col min="12289" max="12289" width="12.8984375" style="22" customWidth="1"/>
    <col min="12290" max="12293" width="18.59765625" style="22" customWidth="1"/>
    <col min="12294" max="12298" width="17.3984375" style="22" customWidth="1"/>
    <col min="12299" max="12299" width="2.59765625" style="22" customWidth="1"/>
    <col min="12300" max="12544" width="9" style="22"/>
    <col min="12545" max="12545" width="12.8984375" style="22" customWidth="1"/>
    <col min="12546" max="12549" width="18.59765625" style="22" customWidth="1"/>
    <col min="12550" max="12554" width="17.3984375" style="22" customWidth="1"/>
    <col min="12555" max="12555" width="2.59765625" style="22" customWidth="1"/>
    <col min="12556" max="12800" width="9" style="22"/>
    <col min="12801" max="12801" width="12.8984375" style="22" customWidth="1"/>
    <col min="12802" max="12805" width="18.59765625" style="22" customWidth="1"/>
    <col min="12806" max="12810" width="17.3984375" style="22" customWidth="1"/>
    <col min="12811" max="12811" width="2.59765625" style="22" customWidth="1"/>
    <col min="12812" max="13056" width="9" style="22"/>
    <col min="13057" max="13057" width="12.8984375" style="22" customWidth="1"/>
    <col min="13058" max="13061" width="18.59765625" style="22" customWidth="1"/>
    <col min="13062" max="13066" width="17.3984375" style="22" customWidth="1"/>
    <col min="13067" max="13067" width="2.59765625" style="22" customWidth="1"/>
    <col min="13068" max="13312" width="9" style="22"/>
    <col min="13313" max="13313" width="12.8984375" style="22" customWidth="1"/>
    <col min="13314" max="13317" width="18.59765625" style="22" customWidth="1"/>
    <col min="13318" max="13322" width="17.3984375" style="22" customWidth="1"/>
    <col min="13323" max="13323" width="2.59765625" style="22" customWidth="1"/>
    <col min="13324" max="13568" width="9" style="22"/>
    <col min="13569" max="13569" width="12.8984375" style="22" customWidth="1"/>
    <col min="13570" max="13573" width="18.59765625" style="22" customWidth="1"/>
    <col min="13574" max="13578" width="17.3984375" style="22" customWidth="1"/>
    <col min="13579" max="13579" width="2.59765625" style="22" customWidth="1"/>
    <col min="13580" max="13824" width="9" style="22"/>
    <col min="13825" max="13825" width="12.8984375" style="22" customWidth="1"/>
    <col min="13826" max="13829" width="18.59765625" style="22" customWidth="1"/>
    <col min="13830" max="13834" width="17.3984375" style="22" customWidth="1"/>
    <col min="13835" max="13835" width="2.59765625" style="22" customWidth="1"/>
    <col min="13836" max="14080" width="9" style="22"/>
    <col min="14081" max="14081" width="12.8984375" style="22" customWidth="1"/>
    <col min="14082" max="14085" width="18.59765625" style="22" customWidth="1"/>
    <col min="14086" max="14090" width="17.3984375" style="22" customWidth="1"/>
    <col min="14091" max="14091" width="2.59765625" style="22" customWidth="1"/>
    <col min="14092" max="14336" width="9" style="22"/>
    <col min="14337" max="14337" width="12.8984375" style="22" customWidth="1"/>
    <col min="14338" max="14341" width="18.59765625" style="22" customWidth="1"/>
    <col min="14342" max="14346" width="17.3984375" style="22" customWidth="1"/>
    <col min="14347" max="14347" width="2.59765625" style="22" customWidth="1"/>
    <col min="14348" max="14592" width="9" style="22"/>
    <col min="14593" max="14593" width="12.8984375" style="22" customWidth="1"/>
    <col min="14594" max="14597" width="18.59765625" style="22" customWidth="1"/>
    <col min="14598" max="14602" width="17.3984375" style="22" customWidth="1"/>
    <col min="14603" max="14603" width="2.59765625" style="22" customWidth="1"/>
    <col min="14604" max="14848" width="9" style="22"/>
    <col min="14849" max="14849" width="12.8984375" style="22" customWidth="1"/>
    <col min="14850" max="14853" width="18.59765625" style="22" customWidth="1"/>
    <col min="14854" max="14858" width="17.3984375" style="22" customWidth="1"/>
    <col min="14859" max="14859" width="2.59765625" style="22" customWidth="1"/>
    <col min="14860" max="15104" width="9" style="22"/>
    <col min="15105" max="15105" width="12.8984375" style="22" customWidth="1"/>
    <col min="15106" max="15109" width="18.59765625" style="22" customWidth="1"/>
    <col min="15110" max="15114" width="17.3984375" style="22" customWidth="1"/>
    <col min="15115" max="15115" width="2.59765625" style="22" customWidth="1"/>
    <col min="15116" max="15360" width="9" style="22"/>
    <col min="15361" max="15361" width="12.8984375" style="22" customWidth="1"/>
    <col min="15362" max="15365" width="18.59765625" style="22" customWidth="1"/>
    <col min="15366" max="15370" width="17.3984375" style="22" customWidth="1"/>
    <col min="15371" max="15371" width="2.59765625" style="22" customWidth="1"/>
    <col min="15372" max="15616" width="9" style="22"/>
    <col min="15617" max="15617" width="12.8984375" style="22" customWidth="1"/>
    <col min="15618" max="15621" width="18.59765625" style="22" customWidth="1"/>
    <col min="15622" max="15626" width="17.3984375" style="22" customWidth="1"/>
    <col min="15627" max="15627" width="2.59765625" style="22" customWidth="1"/>
    <col min="15628" max="15872" width="9" style="22"/>
    <col min="15873" max="15873" width="12.8984375" style="22" customWidth="1"/>
    <col min="15874" max="15877" width="18.59765625" style="22" customWidth="1"/>
    <col min="15878" max="15882" width="17.3984375" style="22" customWidth="1"/>
    <col min="15883" max="15883" width="2.59765625" style="22" customWidth="1"/>
    <col min="15884" max="16128" width="9" style="22"/>
    <col min="16129" max="16129" width="12.8984375" style="22" customWidth="1"/>
    <col min="16130" max="16133" width="18.59765625" style="22" customWidth="1"/>
    <col min="16134" max="16138" width="17.3984375" style="22" customWidth="1"/>
    <col min="16139" max="16139" width="2.59765625" style="22" customWidth="1"/>
    <col min="16140" max="16384" width="9" style="22"/>
  </cols>
  <sheetData>
    <row r="2" spans="1:11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1"/>
    </row>
    <row r="3" spans="1:11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1"/>
    </row>
    <row r="4" spans="1:11" s="6" customFormat="1" ht="17.25" customHeight="1">
      <c r="E4" s="46"/>
      <c r="K4" s="46" t="s">
        <v>114</v>
      </c>
    </row>
    <row r="5" spans="1:11" s="1" customFormat="1" ht="17.25" customHeight="1">
      <c r="A5" s="89" t="s">
        <v>115</v>
      </c>
      <c r="B5" s="23" t="s">
        <v>417</v>
      </c>
      <c r="C5" s="116" t="s">
        <v>478</v>
      </c>
      <c r="D5" s="116"/>
      <c r="E5" s="23" t="s">
        <v>425</v>
      </c>
      <c r="F5" s="23" t="s">
        <v>426</v>
      </c>
      <c r="G5" s="23" t="s">
        <v>436</v>
      </c>
      <c r="H5" s="23" t="s">
        <v>225</v>
      </c>
      <c r="I5" s="23" t="s">
        <v>226</v>
      </c>
      <c r="J5" s="23" t="s">
        <v>228</v>
      </c>
      <c r="K5" s="86" t="s">
        <v>18</v>
      </c>
    </row>
    <row r="6" spans="1:11" s="1" customFormat="1" ht="17.25" customHeight="1">
      <c r="A6" s="90"/>
      <c r="B6" s="49" t="s">
        <v>479</v>
      </c>
      <c r="C6" s="24" t="s">
        <v>493</v>
      </c>
      <c r="D6" s="24" t="s">
        <v>495</v>
      </c>
      <c r="E6" s="93" t="s">
        <v>480</v>
      </c>
      <c r="F6" s="93" t="s">
        <v>481</v>
      </c>
      <c r="G6" s="49" t="s">
        <v>482</v>
      </c>
      <c r="H6" s="93" t="s">
        <v>357</v>
      </c>
      <c r="I6" s="93" t="s">
        <v>483</v>
      </c>
      <c r="J6" s="49" t="s">
        <v>442</v>
      </c>
      <c r="K6" s="114"/>
    </row>
    <row r="7" spans="1:11" s="1" customFormat="1" ht="17.25" customHeight="1">
      <c r="A7" s="90"/>
      <c r="B7" s="49" t="s">
        <v>470</v>
      </c>
      <c r="C7" s="49" t="s">
        <v>471</v>
      </c>
      <c r="D7" s="49" t="s">
        <v>472</v>
      </c>
      <c r="E7" s="93"/>
      <c r="F7" s="93"/>
      <c r="G7" s="49" t="s">
        <v>484</v>
      </c>
      <c r="H7" s="93"/>
      <c r="I7" s="93"/>
      <c r="J7" s="49" t="s">
        <v>448</v>
      </c>
      <c r="K7" s="114"/>
    </row>
    <row r="8" spans="1:11" s="1" customFormat="1" ht="17.25" customHeight="1">
      <c r="A8" s="91"/>
      <c r="B8" s="25"/>
      <c r="C8" s="25"/>
      <c r="D8" s="25"/>
      <c r="E8" s="25"/>
      <c r="F8" s="25"/>
      <c r="G8" s="25"/>
      <c r="H8" s="25"/>
      <c r="I8" s="25"/>
      <c r="J8" s="25"/>
      <c r="K8" s="115"/>
    </row>
    <row r="9" spans="1:11" s="70" customFormat="1" ht="17.25" customHeight="1">
      <c r="A9" s="53" t="s">
        <v>146</v>
      </c>
      <c r="B9" s="69">
        <f>SUM(B10+B11)</f>
        <v>0</v>
      </c>
      <c r="C9" s="69">
        <f t="shared" ref="C9:J9" si="0">SUM(C10+C11)</f>
        <v>0</v>
      </c>
      <c r="D9" s="69">
        <f t="shared" si="0"/>
        <v>0</v>
      </c>
      <c r="E9" s="69">
        <f t="shared" si="0"/>
        <v>84155082</v>
      </c>
      <c r="F9" s="69">
        <f t="shared" si="0"/>
        <v>91738078</v>
      </c>
      <c r="G9" s="69">
        <f t="shared" si="0"/>
        <v>4217857</v>
      </c>
      <c r="H9" s="69">
        <f t="shared" si="0"/>
        <v>872797</v>
      </c>
      <c r="I9" s="69">
        <f t="shared" si="0"/>
        <v>173860447</v>
      </c>
      <c r="J9" s="69">
        <f t="shared" si="0"/>
        <v>0</v>
      </c>
      <c r="K9" s="56" t="s">
        <v>147</v>
      </c>
    </row>
    <row r="10" spans="1:11" s="70" customFormat="1" ht="17.25" customHeight="1">
      <c r="A10" s="58" t="s">
        <v>148</v>
      </c>
      <c r="B10" s="67">
        <f t="shared" ref="B10:J10" si="1">SUM(B12:B37)</f>
        <v>0</v>
      </c>
      <c r="C10" s="67">
        <f t="shared" si="1"/>
        <v>0</v>
      </c>
      <c r="D10" s="67">
        <f t="shared" si="1"/>
        <v>0</v>
      </c>
      <c r="E10" s="67">
        <f t="shared" si="1"/>
        <v>79197937</v>
      </c>
      <c r="F10" s="67">
        <f t="shared" si="1"/>
        <v>88567009</v>
      </c>
      <c r="G10" s="67">
        <f t="shared" si="1"/>
        <v>3629217</v>
      </c>
      <c r="H10" s="67">
        <f t="shared" si="1"/>
        <v>709218</v>
      </c>
      <c r="I10" s="67">
        <f t="shared" si="1"/>
        <v>167935845</v>
      </c>
      <c r="J10" s="67">
        <f t="shared" si="1"/>
        <v>0</v>
      </c>
      <c r="K10" s="61" t="s">
        <v>249</v>
      </c>
    </row>
    <row r="11" spans="1:11" s="70" customFormat="1" ht="17.25" customHeight="1">
      <c r="A11" s="62" t="s">
        <v>150</v>
      </c>
      <c r="B11" s="68">
        <f>SUM(B38:B50)</f>
        <v>0</v>
      </c>
      <c r="C11" s="68">
        <f t="shared" ref="C11:J11" si="2">SUM(C38:C50)</f>
        <v>0</v>
      </c>
      <c r="D11" s="68">
        <f t="shared" si="2"/>
        <v>0</v>
      </c>
      <c r="E11" s="68">
        <f t="shared" si="2"/>
        <v>4957145</v>
      </c>
      <c r="F11" s="68">
        <f t="shared" si="2"/>
        <v>3171069</v>
      </c>
      <c r="G11" s="68">
        <f t="shared" si="2"/>
        <v>588640</v>
      </c>
      <c r="H11" s="68">
        <f t="shared" si="2"/>
        <v>163579</v>
      </c>
      <c r="I11" s="68">
        <f t="shared" si="2"/>
        <v>5924602</v>
      </c>
      <c r="J11" s="68">
        <f t="shared" si="2"/>
        <v>0</v>
      </c>
      <c r="K11" s="65" t="s">
        <v>151</v>
      </c>
    </row>
    <row r="12" spans="1:11" ht="17.25" customHeight="1">
      <c r="A12" s="16" t="s">
        <v>152</v>
      </c>
      <c r="B12" s="78">
        <v>0</v>
      </c>
      <c r="C12" s="78">
        <v>0</v>
      </c>
      <c r="D12" s="78">
        <v>0</v>
      </c>
      <c r="E12" s="78">
        <v>12574481</v>
      </c>
      <c r="F12" s="78">
        <v>6603732</v>
      </c>
      <c r="G12" s="78">
        <v>1988833</v>
      </c>
      <c r="H12" s="78">
        <v>113119</v>
      </c>
      <c r="I12" s="78">
        <v>20211988</v>
      </c>
      <c r="J12" s="78">
        <v>0</v>
      </c>
      <c r="K12" s="30" t="s">
        <v>153</v>
      </c>
    </row>
    <row r="13" spans="1:11" ht="17.25" customHeight="1">
      <c r="A13" s="16" t="s">
        <v>154</v>
      </c>
      <c r="B13" s="78">
        <v>0</v>
      </c>
      <c r="C13" s="78">
        <v>0</v>
      </c>
      <c r="D13" s="78">
        <v>0</v>
      </c>
      <c r="E13" s="78">
        <v>2928746</v>
      </c>
      <c r="F13" s="78">
        <v>4515814</v>
      </c>
      <c r="G13" s="78">
        <v>95520</v>
      </c>
      <c r="H13" s="78">
        <v>11881</v>
      </c>
      <c r="I13" s="78">
        <v>7102787</v>
      </c>
      <c r="J13" s="78">
        <v>0</v>
      </c>
      <c r="K13" s="12" t="s">
        <v>155</v>
      </c>
    </row>
    <row r="14" spans="1:11" ht="17.25" customHeight="1">
      <c r="A14" s="16" t="s">
        <v>156</v>
      </c>
      <c r="B14" s="78">
        <v>0</v>
      </c>
      <c r="C14" s="78">
        <v>0</v>
      </c>
      <c r="D14" s="78">
        <v>0</v>
      </c>
      <c r="E14" s="78">
        <v>1373228</v>
      </c>
      <c r="F14" s="78">
        <v>6574541</v>
      </c>
      <c r="G14" s="78">
        <v>23904</v>
      </c>
      <c r="H14" s="78">
        <v>2727</v>
      </c>
      <c r="I14" s="78">
        <v>5638951</v>
      </c>
      <c r="J14" s="78">
        <v>0</v>
      </c>
      <c r="K14" s="12" t="s">
        <v>157</v>
      </c>
    </row>
    <row r="15" spans="1:11" ht="17.25" customHeight="1">
      <c r="A15" s="16" t="s">
        <v>158</v>
      </c>
      <c r="B15" s="78">
        <v>0</v>
      </c>
      <c r="C15" s="78">
        <v>0</v>
      </c>
      <c r="D15" s="78">
        <v>0</v>
      </c>
      <c r="E15" s="78">
        <v>4040190</v>
      </c>
      <c r="F15" s="78">
        <v>1250251</v>
      </c>
      <c r="G15" s="78">
        <v>0</v>
      </c>
      <c r="H15" s="78">
        <v>0</v>
      </c>
      <c r="I15" s="78">
        <v>7310114</v>
      </c>
      <c r="J15" s="78">
        <v>0</v>
      </c>
      <c r="K15" s="12" t="s">
        <v>159</v>
      </c>
    </row>
    <row r="16" spans="1:11" ht="17.25" customHeight="1">
      <c r="A16" s="16" t="s">
        <v>160</v>
      </c>
      <c r="B16" s="78">
        <v>0</v>
      </c>
      <c r="C16" s="78">
        <v>0</v>
      </c>
      <c r="D16" s="78">
        <v>0</v>
      </c>
      <c r="E16" s="78">
        <v>3068685</v>
      </c>
      <c r="F16" s="78">
        <v>3366684</v>
      </c>
      <c r="G16" s="78">
        <v>443265</v>
      </c>
      <c r="H16" s="78">
        <v>0</v>
      </c>
      <c r="I16" s="78">
        <v>5496379</v>
      </c>
      <c r="J16" s="78">
        <v>0</v>
      </c>
      <c r="K16" s="12" t="s">
        <v>161</v>
      </c>
    </row>
    <row r="17" spans="1:11" ht="17.25" customHeight="1">
      <c r="A17" s="14" t="s">
        <v>162</v>
      </c>
      <c r="B17" s="77">
        <v>0</v>
      </c>
      <c r="C17" s="77">
        <v>0</v>
      </c>
      <c r="D17" s="77">
        <v>0</v>
      </c>
      <c r="E17" s="77">
        <v>3846128</v>
      </c>
      <c r="F17" s="77">
        <v>6414171</v>
      </c>
      <c r="G17" s="77">
        <v>2000</v>
      </c>
      <c r="H17" s="77">
        <v>14380</v>
      </c>
      <c r="I17" s="77">
        <v>10693131</v>
      </c>
      <c r="J17" s="77">
        <v>0</v>
      </c>
      <c r="K17" s="15" t="s">
        <v>163</v>
      </c>
    </row>
    <row r="18" spans="1:11" ht="17.25" customHeight="1">
      <c r="A18" s="16" t="s">
        <v>164</v>
      </c>
      <c r="B18" s="78">
        <v>0</v>
      </c>
      <c r="C18" s="78">
        <v>0</v>
      </c>
      <c r="D18" s="78">
        <v>0</v>
      </c>
      <c r="E18" s="78">
        <v>1828765</v>
      </c>
      <c r="F18" s="78">
        <v>4237398</v>
      </c>
      <c r="G18" s="78">
        <v>0</v>
      </c>
      <c r="H18" s="78">
        <v>0</v>
      </c>
      <c r="I18" s="78">
        <v>4693174</v>
      </c>
      <c r="J18" s="78">
        <v>0</v>
      </c>
      <c r="K18" s="12" t="s">
        <v>165</v>
      </c>
    </row>
    <row r="19" spans="1:11" ht="17.25" customHeight="1">
      <c r="A19" s="16" t="s">
        <v>166</v>
      </c>
      <c r="B19" s="78">
        <v>0</v>
      </c>
      <c r="C19" s="78">
        <v>0</v>
      </c>
      <c r="D19" s="78">
        <v>0</v>
      </c>
      <c r="E19" s="78">
        <v>3813801</v>
      </c>
      <c r="F19" s="78">
        <v>5755383</v>
      </c>
      <c r="G19" s="78">
        <v>0</v>
      </c>
      <c r="H19" s="78">
        <v>8380</v>
      </c>
      <c r="I19" s="78">
        <v>9335657</v>
      </c>
      <c r="J19" s="78">
        <v>0</v>
      </c>
      <c r="K19" s="12" t="s">
        <v>167</v>
      </c>
    </row>
    <row r="20" spans="1:11" ht="17.25" customHeight="1">
      <c r="A20" s="16" t="s">
        <v>168</v>
      </c>
      <c r="B20" s="78">
        <v>0</v>
      </c>
      <c r="C20" s="78">
        <v>0</v>
      </c>
      <c r="D20" s="78">
        <v>0</v>
      </c>
      <c r="E20" s="78">
        <v>7727726</v>
      </c>
      <c r="F20" s="78">
        <v>8302227</v>
      </c>
      <c r="G20" s="78">
        <v>0</v>
      </c>
      <c r="H20" s="78">
        <v>0</v>
      </c>
      <c r="I20" s="78">
        <v>17828633</v>
      </c>
      <c r="J20" s="78">
        <v>0</v>
      </c>
      <c r="K20" s="12" t="s">
        <v>151</v>
      </c>
    </row>
    <row r="21" spans="1:11" ht="17.25" customHeight="1">
      <c r="A21" s="17" t="s">
        <v>169</v>
      </c>
      <c r="B21" s="79">
        <v>0</v>
      </c>
      <c r="C21" s="79">
        <v>0</v>
      </c>
      <c r="D21" s="79">
        <v>0</v>
      </c>
      <c r="E21" s="79">
        <v>2135070</v>
      </c>
      <c r="F21" s="79">
        <v>2953688</v>
      </c>
      <c r="G21" s="79">
        <v>0</v>
      </c>
      <c r="H21" s="79">
        <v>80</v>
      </c>
      <c r="I21" s="79">
        <v>4083252</v>
      </c>
      <c r="J21" s="79">
        <v>0</v>
      </c>
      <c r="K21" s="18" t="s">
        <v>170</v>
      </c>
    </row>
    <row r="22" spans="1:11" ht="17.25" customHeight="1">
      <c r="A22" s="16" t="s">
        <v>171</v>
      </c>
      <c r="B22" s="78">
        <v>0</v>
      </c>
      <c r="C22" s="78">
        <v>0</v>
      </c>
      <c r="D22" s="78">
        <v>0</v>
      </c>
      <c r="E22" s="78">
        <v>3183319</v>
      </c>
      <c r="F22" s="78">
        <v>7396796</v>
      </c>
      <c r="G22" s="78">
        <v>0</v>
      </c>
      <c r="H22" s="78">
        <v>500000</v>
      </c>
      <c r="I22" s="78">
        <v>7400371</v>
      </c>
      <c r="J22" s="78">
        <v>0</v>
      </c>
      <c r="K22" s="12" t="s">
        <v>172</v>
      </c>
    </row>
    <row r="23" spans="1:11" ht="17.25" customHeight="1">
      <c r="A23" s="16" t="s">
        <v>173</v>
      </c>
      <c r="B23" s="78">
        <v>0</v>
      </c>
      <c r="C23" s="78">
        <v>0</v>
      </c>
      <c r="D23" s="78">
        <v>0</v>
      </c>
      <c r="E23" s="78">
        <v>3580195</v>
      </c>
      <c r="F23" s="78">
        <v>4119609</v>
      </c>
      <c r="G23" s="78">
        <v>349095</v>
      </c>
      <c r="H23" s="78">
        <v>0</v>
      </c>
      <c r="I23" s="78">
        <v>7275785</v>
      </c>
      <c r="J23" s="78">
        <v>0</v>
      </c>
      <c r="K23" s="12" t="s">
        <v>174</v>
      </c>
    </row>
    <row r="24" spans="1:11" ht="17.25" customHeight="1">
      <c r="A24" s="16" t="s">
        <v>175</v>
      </c>
      <c r="B24" s="78">
        <v>0</v>
      </c>
      <c r="C24" s="78">
        <v>0</v>
      </c>
      <c r="D24" s="78">
        <v>0</v>
      </c>
      <c r="E24" s="78">
        <v>3728917</v>
      </c>
      <c r="F24" s="78">
        <v>2447004</v>
      </c>
      <c r="G24" s="78">
        <v>0</v>
      </c>
      <c r="H24" s="78">
        <v>15000</v>
      </c>
      <c r="I24" s="78">
        <v>6758546</v>
      </c>
      <c r="J24" s="78">
        <v>0</v>
      </c>
      <c r="K24" s="12" t="s">
        <v>176</v>
      </c>
    </row>
    <row r="25" spans="1:11" ht="17.25" customHeight="1">
      <c r="A25" s="16" t="s">
        <v>177</v>
      </c>
      <c r="B25" s="78">
        <v>0</v>
      </c>
      <c r="C25" s="78">
        <v>0</v>
      </c>
      <c r="D25" s="78">
        <v>0</v>
      </c>
      <c r="E25" s="78">
        <v>2079241</v>
      </c>
      <c r="F25" s="78">
        <v>3197681</v>
      </c>
      <c r="G25" s="78">
        <v>0</v>
      </c>
      <c r="H25" s="78">
        <v>4022</v>
      </c>
      <c r="I25" s="78">
        <v>4719352</v>
      </c>
      <c r="J25" s="78">
        <v>0</v>
      </c>
      <c r="K25" s="12" t="s">
        <v>178</v>
      </c>
    </row>
    <row r="26" spans="1:11" ht="17.25" customHeight="1">
      <c r="A26" s="17" t="s">
        <v>179</v>
      </c>
      <c r="B26" s="79">
        <v>0</v>
      </c>
      <c r="C26" s="79">
        <v>0</v>
      </c>
      <c r="D26" s="79">
        <v>0</v>
      </c>
      <c r="E26" s="79">
        <v>1723445</v>
      </c>
      <c r="F26" s="79">
        <v>996958</v>
      </c>
      <c r="G26" s="79">
        <v>0</v>
      </c>
      <c r="H26" s="79">
        <v>0</v>
      </c>
      <c r="I26" s="79">
        <v>3158629</v>
      </c>
      <c r="J26" s="79">
        <v>0</v>
      </c>
      <c r="K26" s="18" t="s">
        <v>180</v>
      </c>
    </row>
    <row r="27" spans="1:11" ht="17.25" customHeight="1">
      <c r="A27" s="16" t="s">
        <v>181</v>
      </c>
      <c r="B27" s="78">
        <v>0</v>
      </c>
      <c r="C27" s="78">
        <v>0</v>
      </c>
      <c r="D27" s="78">
        <v>0</v>
      </c>
      <c r="E27" s="78">
        <v>698065</v>
      </c>
      <c r="F27" s="78">
        <v>2532441</v>
      </c>
      <c r="G27" s="78">
        <v>0</v>
      </c>
      <c r="H27" s="78">
        <v>0</v>
      </c>
      <c r="I27" s="78">
        <v>2702906</v>
      </c>
      <c r="J27" s="78">
        <v>0</v>
      </c>
      <c r="K27" s="12" t="s">
        <v>182</v>
      </c>
    </row>
    <row r="28" spans="1:11" ht="17.25" customHeight="1">
      <c r="A28" s="16" t="s">
        <v>183</v>
      </c>
      <c r="B28" s="78">
        <v>0</v>
      </c>
      <c r="C28" s="78">
        <v>0</v>
      </c>
      <c r="D28" s="78">
        <v>0</v>
      </c>
      <c r="E28" s="78">
        <v>1555406</v>
      </c>
      <c r="F28" s="78">
        <v>1390626</v>
      </c>
      <c r="G28" s="78">
        <v>3000</v>
      </c>
      <c r="H28" s="78">
        <v>85</v>
      </c>
      <c r="I28" s="78">
        <v>3512651</v>
      </c>
      <c r="J28" s="78">
        <v>0</v>
      </c>
      <c r="K28" s="12" t="s">
        <v>184</v>
      </c>
    </row>
    <row r="29" spans="1:11" ht="17.25" customHeight="1">
      <c r="A29" s="16" t="s">
        <v>185</v>
      </c>
      <c r="B29" s="78">
        <v>0</v>
      </c>
      <c r="C29" s="78">
        <v>0</v>
      </c>
      <c r="D29" s="78">
        <v>0</v>
      </c>
      <c r="E29" s="78">
        <v>1723443</v>
      </c>
      <c r="F29" s="78">
        <v>2382559</v>
      </c>
      <c r="G29" s="78">
        <v>0</v>
      </c>
      <c r="H29" s="78">
        <v>0</v>
      </c>
      <c r="I29" s="78">
        <v>3300921</v>
      </c>
      <c r="J29" s="78">
        <v>0</v>
      </c>
      <c r="K29" s="12" t="s">
        <v>176</v>
      </c>
    </row>
    <row r="30" spans="1:11" ht="17.25" customHeight="1">
      <c r="A30" s="16" t="s">
        <v>186</v>
      </c>
      <c r="B30" s="78">
        <v>0</v>
      </c>
      <c r="C30" s="78">
        <v>0</v>
      </c>
      <c r="D30" s="78">
        <v>0</v>
      </c>
      <c r="E30" s="78">
        <v>1967192</v>
      </c>
      <c r="F30" s="78">
        <v>2254676</v>
      </c>
      <c r="G30" s="78">
        <v>11000</v>
      </c>
      <c r="H30" s="78">
        <v>11167</v>
      </c>
      <c r="I30" s="78">
        <v>3687324</v>
      </c>
      <c r="J30" s="78">
        <v>0</v>
      </c>
      <c r="K30" s="12" t="s">
        <v>187</v>
      </c>
    </row>
    <row r="31" spans="1:11" ht="17.25" customHeight="1">
      <c r="A31" s="17" t="s">
        <v>188</v>
      </c>
      <c r="B31" s="79">
        <v>0</v>
      </c>
      <c r="C31" s="79">
        <v>0</v>
      </c>
      <c r="D31" s="79">
        <v>0</v>
      </c>
      <c r="E31" s="79">
        <v>2168268</v>
      </c>
      <c r="F31" s="79">
        <v>2351968</v>
      </c>
      <c r="G31" s="79">
        <v>0</v>
      </c>
      <c r="H31" s="79">
        <v>0</v>
      </c>
      <c r="I31" s="79">
        <v>4908142</v>
      </c>
      <c r="J31" s="79">
        <v>0</v>
      </c>
      <c r="K31" s="18" t="s">
        <v>189</v>
      </c>
    </row>
    <row r="32" spans="1:11" ht="17.25" customHeight="1">
      <c r="A32" s="16" t="s">
        <v>190</v>
      </c>
      <c r="B32" s="78">
        <v>0</v>
      </c>
      <c r="C32" s="78">
        <v>0</v>
      </c>
      <c r="D32" s="78">
        <v>0</v>
      </c>
      <c r="E32" s="78">
        <v>1273199</v>
      </c>
      <c r="F32" s="78">
        <v>708659</v>
      </c>
      <c r="G32" s="78">
        <v>0</v>
      </c>
      <c r="H32" s="78">
        <v>0</v>
      </c>
      <c r="I32" s="78">
        <v>4458120</v>
      </c>
      <c r="J32" s="78">
        <v>0</v>
      </c>
      <c r="K32" s="12" t="s">
        <v>80</v>
      </c>
    </row>
    <row r="33" spans="1:11" ht="17.25" customHeight="1">
      <c r="A33" s="16" t="s">
        <v>191</v>
      </c>
      <c r="B33" s="78">
        <v>0</v>
      </c>
      <c r="C33" s="78">
        <v>0</v>
      </c>
      <c r="D33" s="78">
        <v>0</v>
      </c>
      <c r="E33" s="78">
        <v>2200867</v>
      </c>
      <c r="F33" s="78">
        <v>2490738</v>
      </c>
      <c r="G33" s="78">
        <v>0</v>
      </c>
      <c r="H33" s="78">
        <v>0</v>
      </c>
      <c r="I33" s="78">
        <v>6271929</v>
      </c>
      <c r="J33" s="78">
        <v>0</v>
      </c>
      <c r="K33" s="12" t="s">
        <v>192</v>
      </c>
    </row>
    <row r="34" spans="1:11" ht="17.25" customHeight="1">
      <c r="A34" s="16" t="s">
        <v>193</v>
      </c>
      <c r="B34" s="78">
        <v>0</v>
      </c>
      <c r="C34" s="78">
        <v>0</v>
      </c>
      <c r="D34" s="78">
        <v>0</v>
      </c>
      <c r="E34" s="78">
        <v>2029966</v>
      </c>
      <c r="F34" s="78">
        <v>1246825</v>
      </c>
      <c r="G34" s="78">
        <v>0</v>
      </c>
      <c r="H34" s="78">
        <v>0</v>
      </c>
      <c r="I34" s="78">
        <v>3049298</v>
      </c>
      <c r="J34" s="78">
        <v>0</v>
      </c>
      <c r="K34" s="12" t="s">
        <v>194</v>
      </c>
    </row>
    <row r="35" spans="1:11" ht="17.25" customHeight="1">
      <c r="A35" s="16" t="s">
        <v>195</v>
      </c>
      <c r="B35" s="78">
        <v>0</v>
      </c>
      <c r="C35" s="78">
        <v>0</v>
      </c>
      <c r="D35" s="78">
        <v>0</v>
      </c>
      <c r="E35" s="78">
        <v>1003451</v>
      </c>
      <c r="F35" s="78">
        <v>909940</v>
      </c>
      <c r="G35" s="78">
        <v>108502</v>
      </c>
      <c r="H35" s="78">
        <v>0</v>
      </c>
      <c r="I35" s="78">
        <v>2302796</v>
      </c>
      <c r="J35" s="78">
        <v>0</v>
      </c>
      <c r="K35" s="12" t="s">
        <v>196</v>
      </c>
    </row>
    <row r="36" spans="1:11" ht="17.25" customHeight="1">
      <c r="A36" s="16" t="s">
        <v>197</v>
      </c>
      <c r="B36" s="78">
        <v>0</v>
      </c>
      <c r="C36" s="78">
        <v>0</v>
      </c>
      <c r="D36" s="78">
        <v>0</v>
      </c>
      <c r="E36" s="78">
        <v>2231481</v>
      </c>
      <c r="F36" s="78">
        <v>509230</v>
      </c>
      <c r="G36" s="78">
        <v>576188</v>
      </c>
      <c r="H36" s="78">
        <v>27300</v>
      </c>
      <c r="I36" s="78">
        <v>3443138</v>
      </c>
      <c r="J36" s="78">
        <v>0</v>
      </c>
      <c r="K36" s="12" t="s">
        <v>198</v>
      </c>
    </row>
    <row r="37" spans="1:11" ht="17.25" customHeight="1">
      <c r="A37" s="17" t="s">
        <v>199</v>
      </c>
      <c r="B37" s="79">
        <v>0</v>
      </c>
      <c r="C37" s="79">
        <v>0</v>
      </c>
      <c r="D37" s="79">
        <v>0</v>
      </c>
      <c r="E37" s="79">
        <v>4714662</v>
      </c>
      <c r="F37" s="79">
        <v>3657410</v>
      </c>
      <c r="G37" s="79">
        <v>27910</v>
      </c>
      <c r="H37" s="79">
        <v>1077</v>
      </c>
      <c r="I37" s="79">
        <v>8591871</v>
      </c>
      <c r="J37" s="79">
        <v>0</v>
      </c>
      <c r="K37" s="18" t="s">
        <v>200</v>
      </c>
    </row>
    <row r="38" spans="1:11" ht="17.25" customHeight="1">
      <c r="A38" s="16" t="s">
        <v>201</v>
      </c>
      <c r="B38" s="78">
        <v>0</v>
      </c>
      <c r="C38" s="78">
        <v>0</v>
      </c>
      <c r="D38" s="78">
        <v>0</v>
      </c>
      <c r="E38" s="78">
        <v>651116</v>
      </c>
      <c r="F38" s="78">
        <v>726917</v>
      </c>
      <c r="G38" s="78">
        <v>36000</v>
      </c>
      <c r="H38" s="78">
        <v>0</v>
      </c>
      <c r="I38" s="78">
        <v>1428609</v>
      </c>
      <c r="J38" s="78">
        <v>0</v>
      </c>
      <c r="K38" s="12" t="s">
        <v>202</v>
      </c>
    </row>
    <row r="39" spans="1:11" ht="17.25" customHeight="1">
      <c r="A39" s="16" t="s">
        <v>203</v>
      </c>
      <c r="B39" s="78">
        <v>0</v>
      </c>
      <c r="C39" s="78">
        <v>0</v>
      </c>
      <c r="D39" s="78">
        <v>0</v>
      </c>
      <c r="E39" s="78">
        <v>590323</v>
      </c>
      <c r="F39" s="78">
        <v>254999</v>
      </c>
      <c r="G39" s="78">
        <v>99577</v>
      </c>
      <c r="H39" s="78">
        <v>4000</v>
      </c>
      <c r="I39" s="78">
        <v>811177</v>
      </c>
      <c r="J39" s="78">
        <v>0</v>
      </c>
      <c r="K39" s="12" t="s">
        <v>174</v>
      </c>
    </row>
    <row r="40" spans="1:11" ht="17.25" customHeight="1">
      <c r="A40" s="16" t="s">
        <v>204</v>
      </c>
      <c r="B40" s="78">
        <v>0</v>
      </c>
      <c r="C40" s="78">
        <v>0</v>
      </c>
      <c r="D40" s="78">
        <v>0</v>
      </c>
      <c r="E40" s="78">
        <v>96275</v>
      </c>
      <c r="F40" s="78">
        <v>290116</v>
      </c>
      <c r="G40" s="78">
        <v>0</v>
      </c>
      <c r="H40" s="78">
        <v>0</v>
      </c>
      <c r="I40" s="78">
        <v>245062</v>
      </c>
      <c r="J40" s="78">
        <v>0</v>
      </c>
      <c r="K40" s="12" t="s">
        <v>205</v>
      </c>
    </row>
    <row r="41" spans="1:11" ht="17.25" customHeight="1">
      <c r="A41" s="17" t="s">
        <v>206</v>
      </c>
      <c r="B41" s="79">
        <v>0</v>
      </c>
      <c r="C41" s="79">
        <v>0</v>
      </c>
      <c r="D41" s="79">
        <v>0</v>
      </c>
      <c r="E41" s="79">
        <v>197523</v>
      </c>
      <c r="F41" s="79">
        <v>380961</v>
      </c>
      <c r="G41" s="79">
        <v>82000</v>
      </c>
      <c r="H41" s="79">
        <v>0</v>
      </c>
      <c r="I41" s="79">
        <v>941708</v>
      </c>
      <c r="J41" s="79">
        <v>0</v>
      </c>
      <c r="K41" s="18" t="s">
        <v>207</v>
      </c>
    </row>
    <row r="42" spans="1:11" ht="17.25" customHeight="1">
      <c r="A42" s="16" t="s">
        <v>208</v>
      </c>
      <c r="B42" s="78">
        <v>0</v>
      </c>
      <c r="C42" s="78">
        <v>0</v>
      </c>
      <c r="D42" s="78">
        <v>0</v>
      </c>
      <c r="E42" s="78">
        <v>1104548</v>
      </c>
      <c r="F42" s="78">
        <v>50553</v>
      </c>
      <c r="G42" s="78">
        <v>0</v>
      </c>
      <c r="H42" s="78">
        <v>24180</v>
      </c>
      <c r="I42" s="78">
        <v>441485</v>
      </c>
      <c r="J42" s="78">
        <v>0</v>
      </c>
      <c r="K42" s="15" t="s">
        <v>209</v>
      </c>
    </row>
    <row r="43" spans="1:11" ht="17.25" customHeight="1">
      <c r="A43" s="16" t="s">
        <v>210</v>
      </c>
      <c r="B43" s="78">
        <v>0</v>
      </c>
      <c r="C43" s="78">
        <v>0</v>
      </c>
      <c r="D43" s="78">
        <v>0</v>
      </c>
      <c r="E43" s="78">
        <v>54470</v>
      </c>
      <c r="F43" s="78">
        <v>72250</v>
      </c>
      <c r="G43" s="78">
        <v>0</v>
      </c>
      <c r="H43" s="78">
        <v>0</v>
      </c>
      <c r="I43" s="78">
        <v>110123</v>
      </c>
      <c r="J43" s="78">
        <v>0</v>
      </c>
      <c r="K43" s="12" t="s">
        <v>211</v>
      </c>
    </row>
    <row r="44" spans="1:11" ht="17.25" customHeight="1">
      <c r="A44" s="16" t="s">
        <v>212</v>
      </c>
      <c r="B44" s="78">
        <v>0</v>
      </c>
      <c r="C44" s="78">
        <v>0</v>
      </c>
      <c r="D44" s="78">
        <v>0</v>
      </c>
      <c r="E44" s="78">
        <v>384756</v>
      </c>
      <c r="F44" s="78">
        <v>258036</v>
      </c>
      <c r="G44" s="78">
        <v>0</v>
      </c>
      <c r="H44" s="78">
        <v>16200</v>
      </c>
      <c r="I44" s="78">
        <v>362840</v>
      </c>
      <c r="J44" s="78">
        <v>0</v>
      </c>
      <c r="K44" s="12" t="s">
        <v>213</v>
      </c>
    </row>
    <row r="45" spans="1:11" ht="17.25" customHeight="1">
      <c r="A45" s="16" t="s">
        <v>214</v>
      </c>
      <c r="B45" s="78">
        <v>0</v>
      </c>
      <c r="C45" s="78">
        <v>0</v>
      </c>
      <c r="D45" s="78">
        <v>0</v>
      </c>
      <c r="E45" s="78">
        <v>127508</v>
      </c>
      <c r="F45" s="78">
        <v>58450</v>
      </c>
      <c r="G45" s="78">
        <v>0</v>
      </c>
      <c r="H45" s="78">
        <v>7299</v>
      </c>
      <c r="I45" s="78">
        <v>201337</v>
      </c>
      <c r="J45" s="78">
        <v>0</v>
      </c>
      <c r="K45" s="12" t="s">
        <v>215</v>
      </c>
    </row>
    <row r="46" spans="1:11" ht="17.25" customHeight="1">
      <c r="A46" s="16" t="s">
        <v>216</v>
      </c>
      <c r="B46" s="78">
        <v>0</v>
      </c>
      <c r="C46" s="78">
        <v>0</v>
      </c>
      <c r="D46" s="78">
        <v>0</v>
      </c>
      <c r="E46" s="78">
        <v>433369</v>
      </c>
      <c r="F46" s="78">
        <v>90791</v>
      </c>
      <c r="G46" s="78">
        <v>0</v>
      </c>
      <c r="H46" s="78">
        <v>3300</v>
      </c>
      <c r="I46" s="78">
        <v>421792</v>
      </c>
      <c r="J46" s="78">
        <v>0</v>
      </c>
      <c r="K46" s="12" t="s">
        <v>159</v>
      </c>
    </row>
    <row r="47" spans="1:11" ht="17.25" customHeight="1">
      <c r="A47" s="16" t="s">
        <v>217</v>
      </c>
      <c r="B47" s="78">
        <v>0</v>
      </c>
      <c r="C47" s="78">
        <v>0</v>
      </c>
      <c r="D47" s="78">
        <v>0</v>
      </c>
      <c r="E47" s="78">
        <v>64354</v>
      </c>
      <c r="F47" s="78">
        <v>353108</v>
      </c>
      <c r="G47" s="78">
        <v>0</v>
      </c>
      <c r="H47" s="78">
        <v>0</v>
      </c>
      <c r="I47" s="78">
        <v>64642</v>
      </c>
      <c r="J47" s="78">
        <v>0</v>
      </c>
      <c r="K47" s="12" t="s">
        <v>218</v>
      </c>
    </row>
    <row r="48" spans="1:11" ht="17.25" customHeight="1">
      <c r="A48" s="16" t="s">
        <v>219</v>
      </c>
      <c r="B48" s="78">
        <v>0</v>
      </c>
      <c r="C48" s="78">
        <v>0</v>
      </c>
      <c r="D48" s="78">
        <v>0</v>
      </c>
      <c r="E48" s="78">
        <v>723449</v>
      </c>
      <c r="F48" s="78">
        <v>90000</v>
      </c>
      <c r="G48" s="78">
        <v>371063</v>
      </c>
      <c r="H48" s="78">
        <v>106200</v>
      </c>
      <c r="I48" s="78">
        <v>405811</v>
      </c>
      <c r="J48" s="78">
        <v>0</v>
      </c>
      <c r="K48" s="12" t="s">
        <v>153</v>
      </c>
    </row>
    <row r="49" spans="1:11" ht="17.25" customHeight="1">
      <c r="A49" s="16" t="s">
        <v>529</v>
      </c>
      <c r="B49" s="78">
        <v>0</v>
      </c>
      <c r="C49" s="78">
        <v>0</v>
      </c>
      <c r="D49" s="78">
        <v>0</v>
      </c>
      <c r="E49" s="78">
        <v>13011</v>
      </c>
      <c r="F49" s="78">
        <v>50658</v>
      </c>
      <c r="G49" s="78">
        <v>0</v>
      </c>
      <c r="H49" s="78">
        <v>0</v>
      </c>
      <c r="I49" s="78">
        <v>62567</v>
      </c>
      <c r="J49" s="78">
        <v>0</v>
      </c>
      <c r="K49" s="12" t="s">
        <v>161</v>
      </c>
    </row>
    <row r="50" spans="1:11" ht="17.25" customHeight="1">
      <c r="A50" s="17" t="s">
        <v>220</v>
      </c>
      <c r="B50" s="79">
        <v>0</v>
      </c>
      <c r="C50" s="79">
        <v>0</v>
      </c>
      <c r="D50" s="79">
        <v>0</v>
      </c>
      <c r="E50" s="79">
        <v>516443</v>
      </c>
      <c r="F50" s="79">
        <v>494230</v>
      </c>
      <c r="G50" s="79">
        <v>0</v>
      </c>
      <c r="H50" s="79">
        <v>2400</v>
      </c>
      <c r="I50" s="79">
        <v>427449</v>
      </c>
      <c r="J50" s="79">
        <v>0</v>
      </c>
      <c r="K50" s="18" t="s">
        <v>221</v>
      </c>
    </row>
    <row r="51" spans="1:11" s="19" customFormat="1" ht="17.25" customHeight="1"/>
    <row r="63" spans="1:11" ht="17.25" customHeight="1">
      <c r="A63" s="22"/>
    </row>
    <row r="64" spans="1:11" ht="17.25" customHeight="1">
      <c r="A64" s="22"/>
    </row>
    <row r="65" s="22" customFormat="1" ht="17.25" customHeight="1"/>
    <row r="66" s="22" customFormat="1" ht="17.25" customHeight="1"/>
    <row r="67" s="22" customFormat="1" ht="17.25" customHeight="1"/>
    <row r="68" s="22" customFormat="1" ht="17.25" customHeight="1"/>
    <row r="69" s="22" customFormat="1" ht="17.25" customHeight="1"/>
    <row r="70" s="22" customFormat="1" ht="17.25" customHeight="1"/>
    <row r="71" s="22" customFormat="1" ht="17.25" customHeight="1"/>
    <row r="72" s="22" customFormat="1" ht="17.25" customHeight="1"/>
    <row r="73" s="22" customFormat="1" ht="17.25" customHeight="1"/>
    <row r="74" s="22" customFormat="1" ht="17.25" customHeight="1"/>
    <row r="75" s="22" customFormat="1" ht="17.25" customHeight="1"/>
    <row r="76" s="22" customFormat="1" ht="17.25" customHeight="1"/>
    <row r="77" s="22" customFormat="1" ht="17.25" customHeight="1"/>
    <row r="78" s="22" customFormat="1" ht="17.25" customHeight="1"/>
    <row r="79" s="22" customFormat="1" ht="17.25" customHeight="1"/>
    <row r="80" s="22" customFormat="1" ht="17.25" customHeight="1"/>
    <row r="81" s="22" customFormat="1" ht="17.25" customHeight="1"/>
    <row r="82" s="22" customFormat="1" ht="17.25" customHeight="1"/>
    <row r="83" s="22" customFormat="1" ht="17.25" customHeight="1"/>
    <row r="84" s="22" customFormat="1" ht="17.25" customHeight="1"/>
    <row r="85" s="22" customFormat="1" ht="17.25" customHeight="1"/>
    <row r="86" s="22" customFormat="1" ht="17.25" customHeight="1"/>
    <row r="87" s="22" customFormat="1" ht="17.25" customHeight="1"/>
    <row r="88" s="22" customFormat="1" ht="17.25" customHeight="1"/>
    <row r="89" s="22" customFormat="1" ht="17.25" customHeight="1"/>
    <row r="90" s="22" customFormat="1" ht="17.25" customHeight="1"/>
    <row r="91" s="22" customFormat="1" ht="17.25" customHeight="1"/>
    <row r="92" s="22" customFormat="1" ht="17.25" customHeight="1"/>
    <row r="93" s="22" customFormat="1" ht="17.25" customHeight="1"/>
    <row r="94" s="22" customFormat="1" ht="17.25" customHeight="1"/>
    <row r="95" s="22" customFormat="1" ht="17.25" customHeight="1"/>
    <row r="96" s="22" customFormat="1" ht="17.25" customHeight="1"/>
    <row r="97" s="22" customFormat="1" ht="17.25" customHeight="1"/>
    <row r="98" s="22" customFormat="1" ht="17.25" customHeight="1"/>
    <row r="99" s="22" customFormat="1" ht="17.25" customHeight="1"/>
    <row r="100" s="22" customFormat="1" ht="17.25" customHeight="1"/>
    <row r="101" s="22" customFormat="1" ht="17.25" customHeight="1"/>
    <row r="102" s="22" customFormat="1" ht="17.25" customHeight="1"/>
    <row r="103" s="22" customFormat="1" ht="17.25" customHeight="1"/>
    <row r="104" s="22" customFormat="1" ht="17.25" customHeight="1"/>
    <row r="105" s="22" customFormat="1" ht="17.25" customHeight="1"/>
    <row r="106" s="22" customFormat="1" ht="17.25" customHeight="1"/>
    <row r="107" s="22" customFormat="1" ht="17.25" customHeight="1"/>
    <row r="108" s="22" customFormat="1" ht="17.25" customHeight="1"/>
    <row r="109" s="22" customFormat="1" ht="17.25" customHeight="1"/>
    <row r="110" s="22" customFormat="1" ht="17.25" customHeight="1"/>
    <row r="111" s="22" customFormat="1" ht="17.25" customHeight="1"/>
    <row r="112" s="22" customFormat="1" ht="17.25" customHeight="1"/>
    <row r="113" s="22" customFormat="1" ht="17.25" customHeight="1"/>
    <row r="114" s="22" customFormat="1" ht="17.25" customHeight="1"/>
    <row r="115" s="22" customFormat="1" ht="17.25" customHeight="1"/>
    <row r="116" s="22" customFormat="1" ht="17.25" customHeight="1"/>
    <row r="117" s="22" customFormat="1" ht="17.25" customHeight="1"/>
    <row r="118" s="22" customFormat="1" ht="17.25" customHeight="1"/>
    <row r="119" s="22" customFormat="1" ht="17.25" customHeight="1"/>
    <row r="120" s="22" customFormat="1" ht="17.25" customHeight="1"/>
    <row r="121" s="22" customFormat="1" ht="17.25" customHeight="1"/>
    <row r="122" s="22" customFormat="1" ht="17.25" customHeight="1"/>
    <row r="123" s="22" customFormat="1" ht="17.25" customHeight="1"/>
    <row r="124" s="22" customFormat="1" ht="17.25" customHeight="1"/>
    <row r="125" s="22" customFormat="1" ht="17.25" customHeight="1"/>
    <row r="126" s="22" customFormat="1" ht="17.25" customHeight="1"/>
    <row r="127" s="22" customFormat="1" ht="17.25" customHeight="1"/>
    <row r="128" s="22" customFormat="1" ht="17.25" customHeight="1"/>
    <row r="129" s="22" customFormat="1" ht="17.25" customHeight="1"/>
    <row r="130" s="22" customFormat="1" ht="17.25" customHeight="1"/>
    <row r="131" s="22" customFormat="1" ht="17.25" customHeight="1"/>
    <row r="132" s="22" customFormat="1" ht="17.25" customHeight="1"/>
    <row r="133" s="22" customFormat="1" ht="17.25" customHeight="1"/>
    <row r="134" s="22" customFormat="1" ht="17.25" customHeight="1"/>
    <row r="135" s="22" customFormat="1" ht="17.25" customHeight="1"/>
    <row r="136" s="22" customFormat="1" ht="17.25" customHeight="1"/>
    <row r="137" s="22" customFormat="1" ht="17.25" customHeight="1"/>
    <row r="138" s="22" customFormat="1" ht="17.25" customHeight="1"/>
    <row r="139" s="22" customFormat="1" ht="17.25" customHeight="1"/>
    <row r="140" s="22" customFormat="1" ht="17.25" customHeight="1"/>
    <row r="141" s="22" customFormat="1" ht="17.25" customHeight="1"/>
    <row r="142" s="22" customFormat="1" ht="17.25" customHeight="1"/>
    <row r="143" s="22" customFormat="1" ht="17.25" customHeight="1"/>
    <row r="144" s="22" customFormat="1" ht="17.25" customHeight="1"/>
    <row r="145" s="22" customFormat="1" ht="17.25" customHeight="1"/>
    <row r="146" s="22" customFormat="1" ht="17.25" customHeight="1"/>
    <row r="147" s="22" customFormat="1" ht="17.25" customHeight="1"/>
    <row r="148" s="22" customFormat="1" ht="17.25" customHeight="1"/>
    <row r="149" s="22" customFormat="1" ht="17.25" customHeight="1"/>
    <row r="150" s="22" customFormat="1" ht="17.25" customHeight="1"/>
    <row r="151" s="22" customFormat="1" ht="17.25" customHeight="1"/>
    <row r="152" s="22" customFormat="1" ht="17.25" customHeight="1"/>
    <row r="153" s="22" customFormat="1" ht="17.25" customHeight="1"/>
    <row r="154" s="22" customFormat="1" ht="17.25" customHeight="1"/>
    <row r="155" s="22" customFormat="1" ht="17.25" customHeight="1"/>
    <row r="156" s="22" customFormat="1" ht="17.25" customHeight="1"/>
    <row r="157" s="22" customFormat="1" ht="17.25" customHeight="1"/>
    <row r="158" s="22" customFormat="1" ht="17.25" customHeight="1"/>
    <row r="159" s="22" customFormat="1" ht="17.25" customHeight="1"/>
    <row r="160" s="22" customFormat="1" ht="17.25" customHeight="1"/>
    <row r="161" s="22" customFormat="1" ht="17.25" customHeight="1"/>
    <row r="162" s="22" customFormat="1" ht="17.25" customHeight="1"/>
    <row r="163" s="22" customFormat="1" ht="17.25" customHeight="1"/>
    <row r="164" s="22" customFormat="1" ht="17.25" customHeight="1"/>
    <row r="165" s="22" customFormat="1" ht="17.25" customHeight="1"/>
    <row r="166" s="22" customFormat="1" ht="17.25" customHeight="1"/>
    <row r="167" s="22" customFormat="1" ht="17.25" customHeight="1"/>
    <row r="168" s="22" customFormat="1" ht="17.25" customHeight="1"/>
    <row r="169" s="22" customFormat="1" ht="17.25" customHeight="1"/>
    <row r="170" s="22" customFormat="1" ht="17.25" customHeight="1"/>
    <row r="171" s="22" customFormat="1" ht="17.25" customHeight="1"/>
    <row r="172" s="22" customFormat="1" ht="17.25" customHeight="1"/>
    <row r="173" s="22" customFormat="1" ht="17.25" customHeight="1"/>
    <row r="174" s="22" customFormat="1" ht="17.25" customHeight="1"/>
    <row r="175" s="22" customFormat="1" ht="17.25" customHeight="1"/>
    <row r="176" s="22" customFormat="1" ht="17.25" customHeight="1"/>
    <row r="177" s="22" customFormat="1" ht="17.25" customHeight="1"/>
    <row r="178" s="22" customFormat="1" ht="17.25" customHeight="1"/>
    <row r="179" s="22" customFormat="1" ht="17.25" customHeight="1"/>
    <row r="180" s="22" customFormat="1" ht="17.25" customHeight="1"/>
    <row r="181" s="22" customFormat="1" ht="17.25" customHeight="1"/>
    <row r="182" s="22" customFormat="1" ht="17.25" customHeight="1"/>
    <row r="183" s="22" customFormat="1" ht="17.25" customHeight="1"/>
    <row r="184" s="22" customFormat="1" ht="17.25" customHeight="1"/>
    <row r="185" s="22" customFormat="1" ht="17.25" customHeight="1"/>
    <row r="186" s="22" customFormat="1" ht="17.25" customHeight="1"/>
    <row r="187" s="22" customFormat="1" ht="17.25" customHeight="1"/>
    <row r="188" s="22" customFormat="1" ht="17.25" customHeight="1"/>
    <row r="189" s="22" customFormat="1" ht="17.25" customHeight="1"/>
    <row r="190" s="22" customFormat="1" ht="17.25" customHeight="1"/>
    <row r="191" s="22" customFormat="1" ht="17.25" customHeight="1"/>
    <row r="192" s="22" customFormat="1" ht="17.25" customHeight="1"/>
    <row r="193" s="22" customFormat="1" ht="17.25" customHeight="1"/>
    <row r="194" s="22" customFormat="1" ht="17.25" customHeight="1"/>
    <row r="195" s="22" customFormat="1" ht="17.25" customHeight="1"/>
    <row r="196" s="22" customFormat="1" ht="17.25" customHeight="1"/>
    <row r="197" s="22" customFormat="1" ht="17.25" customHeight="1"/>
    <row r="198" s="22" customFormat="1" ht="17.25" customHeight="1"/>
    <row r="199" s="22" customFormat="1" ht="17.25" customHeight="1"/>
    <row r="200" s="22" customFormat="1" ht="17.25" customHeight="1"/>
    <row r="201" s="22" customFormat="1" ht="17.25" customHeight="1"/>
    <row r="202" s="22" customFormat="1" ht="17.25" customHeight="1"/>
    <row r="203" s="22" customFormat="1" ht="17.25" customHeight="1"/>
    <row r="204" s="22" customFormat="1" ht="17.25" customHeight="1"/>
    <row r="205" s="22" customFormat="1" ht="17.25" customHeight="1"/>
    <row r="206" s="22" customFormat="1" ht="17.25" customHeight="1"/>
    <row r="207" s="22" customFormat="1" ht="17.25" customHeight="1"/>
    <row r="208" s="22" customFormat="1" ht="17.25" customHeight="1"/>
    <row r="209" s="22" customFormat="1" ht="17.25" customHeight="1"/>
    <row r="210" s="22" customFormat="1" ht="17.25" customHeight="1"/>
    <row r="211" s="22" customFormat="1" ht="17.25" customHeight="1"/>
    <row r="212" s="22" customFormat="1" ht="17.25" customHeight="1"/>
    <row r="213" s="22" customFormat="1" ht="17.25" customHeight="1"/>
    <row r="214" s="22" customFormat="1" ht="17.25" customHeight="1"/>
    <row r="215" s="22" customFormat="1" ht="17.25" customHeight="1"/>
    <row r="216" s="22" customFormat="1" ht="17.25" customHeight="1"/>
    <row r="217" s="22" customFormat="1" ht="17.25" customHeight="1"/>
    <row r="218" s="22" customFormat="1" ht="17.25" customHeight="1"/>
    <row r="219" s="22" customFormat="1" ht="17.25" customHeight="1"/>
    <row r="220" s="22" customFormat="1" ht="17.25" customHeight="1"/>
    <row r="221" s="22" customFormat="1" ht="17.25" customHeight="1"/>
    <row r="222" s="22" customFormat="1" ht="17.25" customHeight="1"/>
    <row r="223" s="22" customFormat="1" ht="17.25" customHeight="1"/>
    <row r="224" s="22" customFormat="1" ht="17.25" customHeight="1"/>
    <row r="225" s="22" customFormat="1" ht="17.25" customHeight="1"/>
    <row r="226" s="22" customFormat="1" ht="17.25" customHeight="1"/>
    <row r="227" s="22" customFormat="1" ht="17.25" customHeight="1"/>
    <row r="228" s="22" customFormat="1" ht="17.25" customHeight="1"/>
    <row r="229" s="22" customFormat="1" ht="17.25" customHeight="1"/>
    <row r="230" s="22" customFormat="1" ht="17.25" customHeight="1"/>
    <row r="231" s="22" customFormat="1" ht="17.25" customHeight="1"/>
    <row r="232" s="22" customFormat="1" ht="17.25" customHeight="1"/>
    <row r="233" s="22" customFormat="1" ht="17.25" customHeight="1"/>
    <row r="234" s="22" customFormat="1" ht="17.25" customHeight="1"/>
    <row r="235" s="22" customFormat="1" ht="17.25" customHeight="1"/>
    <row r="236" s="22" customFormat="1" ht="17.25" customHeight="1"/>
    <row r="237" s="22" customFormat="1" ht="17.25" customHeight="1"/>
    <row r="238" s="22" customFormat="1" ht="17.25" customHeight="1"/>
    <row r="239" s="22" customFormat="1" ht="17.25" customHeight="1"/>
    <row r="240" s="22" customFormat="1" ht="17.25" customHeight="1"/>
    <row r="241" s="22" customFormat="1" ht="17.25" customHeight="1"/>
    <row r="242" s="22" customFormat="1" ht="17.25" customHeight="1"/>
    <row r="243" s="22" customFormat="1" ht="17.25" customHeight="1"/>
    <row r="244" s="22" customFormat="1" ht="17.25" customHeight="1"/>
    <row r="245" s="22" customFormat="1" ht="17.25" customHeight="1"/>
    <row r="246" s="22" customFormat="1" ht="17.25" customHeight="1"/>
    <row r="247" s="22" customFormat="1" ht="17.25" customHeight="1"/>
    <row r="248" s="22" customFormat="1" ht="17.25" customHeight="1"/>
    <row r="249" s="22" customFormat="1" ht="17.25" customHeight="1"/>
    <row r="250" s="22" customFormat="1" ht="17.25" customHeight="1"/>
    <row r="251" s="22" customFormat="1" ht="17.25" customHeight="1"/>
    <row r="252" s="22" customFormat="1" ht="17.25" customHeight="1"/>
    <row r="253" s="22" customFormat="1" ht="17.25" customHeight="1"/>
    <row r="254" s="22" customFormat="1" ht="17.25" customHeight="1"/>
    <row r="255" s="22" customFormat="1" ht="17.25" customHeight="1"/>
    <row r="256" s="22" customFormat="1" ht="17.25" customHeight="1"/>
    <row r="257" s="22" customFormat="1" ht="17.25" customHeight="1"/>
    <row r="258" s="22" customFormat="1" ht="17.25" customHeight="1"/>
    <row r="259" s="22" customFormat="1" ht="17.25" customHeight="1"/>
    <row r="260" s="22" customFormat="1" ht="17.25" customHeight="1"/>
    <row r="261" s="22" customFormat="1" ht="17.25" customHeight="1"/>
  </sheetData>
  <mergeCells count="7">
    <mergeCell ref="A5:A8"/>
    <mergeCell ref="C5:D5"/>
    <mergeCell ref="K5:K8"/>
    <mergeCell ref="E6:E7"/>
    <mergeCell ref="F6:F7"/>
    <mergeCell ref="H6:H7"/>
    <mergeCell ref="I6:I7"/>
  </mergeCells>
  <phoneticPr fontId="5"/>
  <pageMargins left="0.39370078740157483" right="0" top="0" bottom="0" header="0" footer="0"/>
  <pageSetup paperSize="9" scale="95" orientation="portrait" horizontalDpi="300" verticalDpi="300" r:id="rId1"/>
  <headerFooter alignWithMargins="0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2:P51"/>
  <sheetViews>
    <sheetView view="pageBreakPreview" zoomScaleNormal="85" zoomScaleSheetLayoutView="100" workbookViewId="0">
      <pane xSplit="1" ySplit="11" topLeftCell="B12" activePane="bottomRight" state="frozen"/>
      <selection activeCell="A2" sqref="A2"/>
      <selection pane="topRight" activeCell="A2" sqref="A2"/>
      <selection pane="bottomLeft" activeCell="A2" sqref="A2"/>
      <selection pane="bottomRight" activeCell="F4" sqref="F4"/>
    </sheetView>
  </sheetViews>
  <sheetFormatPr defaultRowHeight="17.25" customHeight="1"/>
  <cols>
    <col min="1" max="1" width="12.8984375" style="70" customWidth="1"/>
    <col min="2" max="2" width="20" style="22" customWidth="1"/>
    <col min="3" max="3" width="16.59765625" style="22" customWidth="1"/>
    <col min="4" max="11" width="12.19921875" style="22" customWidth="1"/>
    <col min="12" max="12" width="14.59765625" style="22" customWidth="1"/>
    <col min="13" max="14" width="12.19921875" style="22" customWidth="1"/>
    <col min="15" max="15" width="12.5" style="22" customWidth="1"/>
    <col min="16" max="16" width="2.3984375" style="22" customWidth="1"/>
    <col min="17" max="258" width="9" style="22"/>
    <col min="259" max="259" width="12.8984375" style="22" customWidth="1"/>
    <col min="260" max="260" width="15" style="22" customWidth="1"/>
    <col min="261" max="271" width="12.19921875" style="22" customWidth="1"/>
    <col min="272" max="272" width="2.3984375" style="22" customWidth="1"/>
    <col min="273" max="514" width="9" style="22"/>
    <col min="515" max="515" width="12.8984375" style="22" customWidth="1"/>
    <col min="516" max="516" width="15" style="22" customWidth="1"/>
    <col min="517" max="527" width="12.19921875" style="22" customWidth="1"/>
    <col min="528" max="528" width="2.3984375" style="22" customWidth="1"/>
    <col min="529" max="770" width="9" style="22"/>
    <col min="771" max="771" width="12.8984375" style="22" customWidth="1"/>
    <col min="772" max="772" width="15" style="22" customWidth="1"/>
    <col min="773" max="783" width="12.19921875" style="22" customWidth="1"/>
    <col min="784" max="784" width="2.3984375" style="22" customWidth="1"/>
    <col min="785" max="1026" width="9" style="22"/>
    <col min="1027" max="1027" width="12.8984375" style="22" customWidth="1"/>
    <col min="1028" max="1028" width="15" style="22" customWidth="1"/>
    <col min="1029" max="1039" width="12.19921875" style="22" customWidth="1"/>
    <col min="1040" max="1040" width="2.3984375" style="22" customWidth="1"/>
    <col min="1041" max="1282" width="9" style="22"/>
    <col min="1283" max="1283" width="12.8984375" style="22" customWidth="1"/>
    <col min="1284" max="1284" width="15" style="22" customWidth="1"/>
    <col min="1285" max="1295" width="12.19921875" style="22" customWidth="1"/>
    <col min="1296" max="1296" width="2.3984375" style="22" customWidth="1"/>
    <col min="1297" max="1538" width="9" style="22"/>
    <col min="1539" max="1539" width="12.8984375" style="22" customWidth="1"/>
    <col min="1540" max="1540" width="15" style="22" customWidth="1"/>
    <col min="1541" max="1551" width="12.19921875" style="22" customWidth="1"/>
    <col min="1552" max="1552" width="2.3984375" style="22" customWidth="1"/>
    <col min="1553" max="1794" width="9" style="22"/>
    <col min="1795" max="1795" width="12.8984375" style="22" customWidth="1"/>
    <col min="1796" max="1796" width="15" style="22" customWidth="1"/>
    <col min="1797" max="1807" width="12.19921875" style="22" customWidth="1"/>
    <col min="1808" max="1808" width="2.3984375" style="22" customWidth="1"/>
    <col min="1809" max="2050" width="9" style="22"/>
    <col min="2051" max="2051" width="12.8984375" style="22" customWidth="1"/>
    <col min="2052" max="2052" width="15" style="22" customWidth="1"/>
    <col min="2053" max="2063" width="12.19921875" style="22" customWidth="1"/>
    <col min="2064" max="2064" width="2.3984375" style="22" customWidth="1"/>
    <col min="2065" max="2306" width="9" style="22"/>
    <col min="2307" max="2307" width="12.8984375" style="22" customWidth="1"/>
    <col min="2308" max="2308" width="15" style="22" customWidth="1"/>
    <col min="2309" max="2319" width="12.19921875" style="22" customWidth="1"/>
    <col min="2320" max="2320" width="2.3984375" style="22" customWidth="1"/>
    <col min="2321" max="2562" width="9" style="22"/>
    <col min="2563" max="2563" width="12.8984375" style="22" customWidth="1"/>
    <col min="2564" max="2564" width="15" style="22" customWidth="1"/>
    <col min="2565" max="2575" width="12.19921875" style="22" customWidth="1"/>
    <col min="2576" max="2576" width="2.3984375" style="22" customWidth="1"/>
    <col min="2577" max="2818" width="9" style="22"/>
    <col min="2819" max="2819" width="12.8984375" style="22" customWidth="1"/>
    <col min="2820" max="2820" width="15" style="22" customWidth="1"/>
    <col min="2821" max="2831" width="12.19921875" style="22" customWidth="1"/>
    <col min="2832" max="2832" width="2.3984375" style="22" customWidth="1"/>
    <col min="2833" max="3074" width="9" style="22"/>
    <col min="3075" max="3075" width="12.8984375" style="22" customWidth="1"/>
    <col min="3076" max="3076" width="15" style="22" customWidth="1"/>
    <col min="3077" max="3087" width="12.19921875" style="22" customWidth="1"/>
    <col min="3088" max="3088" width="2.3984375" style="22" customWidth="1"/>
    <col min="3089" max="3330" width="9" style="22"/>
    <col min="3331" max="3331" width="12.8984375" style="22" customWidth="1"/>
    <col min="3332" max="3332" width="15" style="22" customWidth="1"/>
    <col min="3333" max="3343" width="12.19921875" style="22" customWidth="1"/>
    <col min="3344" max="3344" width="2.3984375" style="22" customWidth="1"/>
    <col min="3345" max="3586" width="9" style="22"/>
    <col min="3587" max="3587" width="12.8984375" style="22" customWidth="1"/>
    <col min="3588" max="3588" width="15" style="22" customWidth="1"/>
    <col min="3589" max="3599" width="12.19921875" style="22" customWidth="1"/>
    <col min="3600" max="3600" width="2.3984375" style="22" customWidth="1"/>
    <col min="3601" max="3842" width="9" style="22"/>
    <col min="3843" max="3843" width="12.8984375" style="22" customWidth="1"/>
    <col min="3844" max="3844" width="15" style="22" customWidth="1"/>
    <col min="3845" max="3855" width="12.19921875" style="22" customWidth="1"/>
    <col min="3856" max="3856" width="2.3984375" style="22" customWidth="1"/>
    <col min="3857" max="4098" width="9" style="22"/>
    <col min="4099" max="4099" width="12.8984375" style="22" customWidth="1"/>
    <col min="4100" max="4100" width="15" style="22" customWidth="1"/>
    <col min="4101" max="4111" width="12.19921875" style="22" customWidth="1"/>
    <col min="4112" max="4112" width="2.3984375" style="22" customWidth="1"/>
    <col min="4113" max="4354" width="9" style="22"/>
    <col min="4355" max="4355" width="12.8984375" style="22" customWidth="1"/>
    <col min="4356" max="4356" width="15" style="22" customWidth="1"/>
    <col min="4357" max="4367" width="12.19921875" style="22" customWidth="1"/>
    <col min="4368" max="4368" width="2.3984375" style="22" customWidth="1"/>
    <col min="4369" max="4610" width="9" style="22"/>
    <col min="4611" max="4611" width="12.8984375" style="22" customWidth="1"/>
    <col min="4612" max="4612" width="15" style="22" customWidth="1"/>
    <col min="4613" max="4623" width="12.19921875" style="22" customWidth="1"/>
    <col min="4624" max="4624" width="2.3984375" style="22" customWidth="1"/>
    <col min="4625" max="4866" width="9" style="22"/>
    <col min="4867" max="4867" width="12.8984375" style="22" customWidth="1"/>
    <col min="4868" max="4868" width="15" style="22" customWidth="1"/>
    <col min="4869" max="4879" width="12.19921875" style="22" customWidth="1"/>
    <col min="4880" max="4880" width="2.3984375" style="22" customWidth="1"/>
    <col min="4881" max="5122" width="9" style="22"/>
    <col min="5123" max="5123" width="12.8984375" style="22" customWidth="1"/>
    <col min="5124" max="5124" width="15" style="22" customWidth="1"/>
    <col min="5125" max="5135" width="12.19921875" style="22" customWidth="1"/>
    <col min="5136" max="5136" width="2.3984375" style="22" customWidth="1"/>
    <col min="5137" max="5378" width="9" style="22"/>
    <col min="5379" max="5379" width="12.8984375" style="22" customWidth="1"/>
    <col min="5380" max="5380" width="15" style="22" customWidth="1"/>
    <col min="5381" max="5391" width="12.19921875" style="22" customWidth="1"/>
    <col min="5392" max="5392" width="2.3984375" style="22" customWidth="1"/>
    <col min="5393" max="5634" width="9" style="22"/>
    <col min="5635" max="5635" width="12.8984375" style="22" customWidth="1"/>
    <col min="5636" max="5636" width="15" style="22" customWidth="1"/>
    <col min="5637" max="5647" width="12.19921875" style="22" customWidth="1"/>
    <col min="5648" max="5648" width="2.3984375" style="22" customWidth="1"/>
    <col min="5649" max="5890" width="9" style="22"/>
    <col min="5891" max="5891" width="12.8984375" style="22" customWidth="1"/>
    <col min="5892" max="5892" width="15" style="22" customWidth="1"/>
    <col min="5893" max="5903" width="12.19921875" style="22" customWidth="1"/>
    <col min="5904" max="5904" width="2.3984375" style="22" customWidth="1"/>
    <col min="5905" max="6146" width="9" style="22"/>
    <col min="6147" max="6147" width="12.8984375" style="22" customWidth="1"/>
    <col min="6148" max="6148" width="15" style="22" customWidth="1"/>
    <col min="6149" max="6159" width="12.19921875" style="22" customWidth="1"/>
    <col min="6160" max="6160" width="2.3984375" style="22" customWidth="1"/>
    <col min="6161" max="6402" width="9" style="22"/>
    <col min="6403" max="6403" width="12.8984375" style="22" customWidth="1"/>
    <col min="6404" max="6404" width="15" style="22" customWidth="1"/>
    <col min="6405" max="6415" width="12.19921875" style="22" customWidth="1"/>
    <col min="6416" max="6416" width="2.3984375" style="22" customWidth="1"/>
    <col min="6417" max="6658" width="9" style="22"/>
    <col min="6659" max="6659" width="12.8984375" style="22" customWidth="1"/>
    <col min="6660" max="6660" width="15" style="22" customWidth="1"/>
    <col min="6661" max="6671" width="12.19921875" style="22" customWidth="1"/>
    <col min="6672" max="6672" width="2.3984375" style="22" customWidth="1"/>
    <col min="6673" max="6914" width="9" style="22"/>
    <col min="6915" max="6915" width="12.8984375" style="22" customWidth="1"/>
    <col min="6916" max="6916" width="15" style="22" customWidth="1"/>
    <col min="6917" max="6927" width="12.19921875" style="22" customWidth="1"/>
    <col min="6928" max="6928" width="2.3984375" style="22" customWidth="1"/>
    <col min="6929" max="7170" width="9" style="22"/>
    <col min="7171" max="7171" width="12.8984375" style="22" customWidth="1"/>
    <col min="7172" max="7172" width="15" style="22" customWidth="1"/>
    <col min="7173" max="7183" width="12.19921875" style="22" customWidth="1"/>
    <col min="7184" max="7184" width="2.3984375" style="22" customWidth="1"/>
    <col min="7185" max="7426" width="9" style="22"/>
    <col min="7427" max="7427" width="12.8984375" style="22" customWidth="1"/>
    <col min="7428" max="7428" width="15" style="22" customWidth="1"/>
    <col min="7429" max="7439" width="12.19921875" style="22" customWidth="1"/>
    <col min="7440" max="7440" width="2.3984375" style="22" customWidth="1"/>
    <col min="7441" max="7682" width="9" style="22"/>
    <col min="7683" max="7683" width="12.8984375" style="22" customWidth="1"/>
    <col min="7684" max="7684" width="15" style="22" customWidth="1"/>
    <col min="7685" max="7695" width="12.19921875" style="22" customWidth="1"/>
    <col min="7696" max="7696" width="2.3984375" style="22" customWidth="1"/>
    <col min="7697" max="7938" width="9" style="22"/>
    <col min="7939" max="7939" width="12.8984375" style="22" customWidth="1"/>
    <col min="7940" max="7940" width="15" style="22" customWidth="1"/>
    <col min="7941" max="7951" width="12.19921875" style="22" customWidth="1"/>
    <col min="7952" max="7952" width="2.3984375" style="22" customWidth="1"/>
    <col min="7953" max="8194" width="9" style="22"/>
    <col min="8195" max="8195" width="12.8984375" style="22" customWidth="1"/>
    <col min="8196" max="8196" width="15" style="22" customWidth="1"/>
    <col min="8197" max="8207" width="12.19921875" style="22" customWidth="1"/>
    <col min="8208" max="8208" width="2.3984375" style="22" customWidth="1"/>
    <col min="8209" max="8450" width="9" style="22"/>
    <col min="8451" max="8451" width="12.8984375" style="22" customWidth="1"/>
    <col min="8452" max="8452" width="15" style="22" customWidth="1"/>
    <col min="8453" max="8463" width="12.19921875" style="22" customWidth="1"/>
    <col min="8464" max="8464" width="2.3984375" style="22" customWidth="1"/>
    <col min="8465" max="8706" width="9" style="22"/>
    <col min="8707" max="8707" width="12.8984375" style="22" customWidth="1"/>
    <col min="8708" max="8708" width="15" style="22" customWidth="1"/>
    <col min="8709" max="8719" width="12.19921875" style="22" customWidth="1"/>
    <col min="8720" max="8720" width="2.3984375" style="22" customWidth="1"/>
    <col min="8721" max="8962" width="9" style="22"/>
    <col min="8963" max="8963" width="12.8984375" style="22" customWidth="1"/>
    <col min="8964" max="8964" width="15" style="22" customWidth="1"/>
    <col min="8965" max="8975" width="12.19921875" style="22" customWidth="1"/>
    <col min="8976" max="8976" width="2.3984375" style="22" customWidth="1"/>
    <col min="8977" max="9218" width="9" style="22"/>
    <col min="9219" max="9219" width="12.8984375" style="22" customWidth="1"/>
    <col min="9220" max="9220" width="15" style="22" customWidth="1"/>
    <col min="9221" max="9231" width="12.19921875" style="22" customWidth="1"/>
    <col min="9232" max="9232" width="2.3984375" style="22" customWidth="1"/>
    <col min="9233" max="9474" width="9" style="22"/>
    <col min="9475" max="9475" width="12.8984375" style="22" customWidth="1"/>
    <col min="9476" max="9476" width="15" style="22" customWidth="1"/>
    <col min="9477" max="9487" width="12.19921875" style="22" customWidth="1"/>
    <col min="9488" max="9488" width="2.3984375" style="22" customWidth="1"/>
    <col min="9489" max="9730" width="9" style="22"/>
    <col min="9731" max="9731" width="12.8984375" style="22" customWidth="1"/>
    <col min="9732" max="9732" width="15" style="22" customWidth="1"/>
    <col min="9733" max="9743" width="12.19921875" style="22" customWidth="1"/>
    <col min="9744" max="9744" width="2.3984375" style="22" customWidth="1"/>
    <col min="9745" max="9986" width="9" style="22"/>
    <col min="9987" max="9987" width="12.8984375" style="22" customWidth="1"/>
    <col min="9988" max="9988" width="15" style="22" customWidth="1"/>
    <col min="9989" max="9999" width="12.19921875" style="22" customWidth="1"/>
    <col min="10000" max="10000" width="2.3984375" style="22" customWidth="1"/>
    <col min="10001" max="10242" width="9" style="22"/>
    <col min="10243" max="10243" width="12.8984375" style="22" customWidth="1"/>
    <col min="10244" max="10244" width="15" style="22" customWidth="1"/>
    <col min="10245" max="10255" width="12.19921875" style="22" customWidth="1"/>
    <col min="10256" max="10256" width="2.3984375" style="22" customWidth="1"/>
    <col min="10257" max="10498" width="9" style="22"/>
    <col min="10499" max="10499" width="12.8984375" style="22" customWidth="1"/>
    <col min="10500" max="10500" width="15" style="22" customWidth="1"/>
    <col min="10501" max="10511" width="12.19921875" style="22" customWidth="1"/>
    <col min="10512" max="10512" width="2.3984375" style="22" customWidth="1"/>
    <col min="10513" max="10754" width="9" style="22"/>
    <col min="10755" max="10755" width="12.8984375" style="22" customWidth="1"/>
    <col min="10756" max="10756" width="15" style="22" customWidth="1"/>
    <col min="10757" max="10767" width="12.19921875" style="22" customWidth="1"/>
    <col min="10768" max="10768" width="2.3984375" style="22" customWidth="1"/>
    <col min="10769" max="11010" width="9" style="22"/>
    <col min="11011" max="11011" width="12.8984375" style="22" customWidth="1"/>
    <col min="11012" max="11012" width="15" style="22" customWidth="1"/>
    <col min="11013" max="11023" width="12.19921875" style="22" customWidth="1"/>
    <col min="11024" max="11024" width="2.3984375" style="22" customWidth="1"/>
    <col min="11025" max="11266" width="9" style="22"/>
    <col min="11267" max="11267" width="12.8984375" style="22" customWidth="1"/>
    <col min="11268" max="11268" width="15" style="22" customWidth="1"/>
    <col min="11269" max="11279" width="12.19921875" style="22" customWidth="1"/>
    <col min="11280" max="11280" width="2.3984375" style="22" customWidth="1"/>
    <col min="11281" max="11522" width="9" style="22"/>
    <col min="11523" max="11523" width="12.8984375" style="22" customWidth="1"/>
    <col min="11524" max="11524" width="15" style="22" customWidth="1"/>
    <col min="11525" max="11535" width="12.19921875" style="22" customWidth="1"/>
    <col min="11536" max="11536" width="2.3984375" style="22" customWidth="1"/>
    <col min="11537" max="11778" width="9" style="22"/>
    <col min="11779" max="11779" width="12.8984375" style="22" customWidth="1"/>
    <col min="11780" max="11780" width="15" style="22" customWidth="1"/>
    <col min="11781" max="11791" width="12.19921875" style="22" customWidth="1"/>
    <col min="11792" max="11792" width="2.3984375" style="22" customWidth="1"/>
    <col min="11793" max="12034" width="9" style="22"/>
    <col min="12035" max="12035" width="12.8984375" style="22" customWidth="1"/>
    <col min="12036" max="12036" width="15" style="22" customWidth="1"/>
    <col min="12037" max="12047" width="12.19921875" style="22" customWidth="1"/>
    <col min="12048" max="12048" width="2.3984375" style="22" customWidth="1"/>
    <col min="12049" max="12290" width="9" style="22"/>
    <col min="12291" max="12291" width="12.8984375" style="22" customWidth="1"/>
    <col min="12292" max="12292" width="15" style="22" customWidth="1"/>
    <col min="12293" max="12303" width="12.19921875" style="22" customWidth="1"/>
    <col min="12304" max="12304" width="2.3984375" style="22" customWidth="1"/>
    <col min="12305" max="12546" width="9" style="22"/>
    <col min="12547" max="12547" width="12.8984375" style="22" customWidth="1"/>
    <col min="12548" max="12548" width="15" style="22" customWidth="1"/>
    <col min="12549" max="12559" width="12.19921875" style="22" customWidth="1"/>
    <col min="12560" max="12560" width="2.3984375" style="22" customWidth="1"/>
    <col min="12561" max="12802" width="9" style="22"/>
    <col min="12803" max="12803" width="12.8984375" style="22" customWidth="1"/>
    <col min="12804" max="12804" width="15" style="22" customWidth="1"/>
    <col min="12805" max="12815" width="12.19921875" style="22" customWidth="1"/>
    <col min="12816" max="12816" width="2.3984375" style="22" customWidth="1"/>
    <col min="12817" max="13058" width="9" style="22"/>
    <col min="13059" max="13059" width="12.8984375" style="22" customWidth="1"/>
    <col min="13060" max="13060" width="15" style="22" customWidth="1"/>
    <col min="13061" max="13071" width="12.19921875" style="22" customWidth="1"/>
    <col min="13072" max="13072" width="2.3984375" style="22" customWidth="1"/>
    <col min="13073" max="13314" width="9" style="22"/>
    <col min="13315" max="13315" width="12.8984375" style="22" customWidth="1"/>
    <col min="13316" max="13316" width="15" style="22" customWidth="1"/>
    <col min="13317" max="13327" width="12.19921875" style="22" customWidth="1"/>
    <col min="13328" max="13328" width="2.3984375" style="22" customWidth="1"/>
    <col min="13329" max="13570" width="9" style="22"/>
    <col min="13571" max="13571" width="12.8984375" style="22" customWidth="1"/>
    <col min="13572" max="13572" width="15" style="22" customWidth="1"/>
    <col min="13573" max="13583" width="12.19921875" style="22" customWidth="1"/>
    <col min="13584" max="13584" width="2.3984375" style="22" customWidth="1"/>
    <col min="13585" max="13826" width="9" style="22"/>
    <col min="13827" max="13827" width="12.8984375" style="22" customWidth="1"/>
    <col min="13828" max="13828" width="15" style="22" customWidth="1"/>
    <col min="13829" max="13839" width="12.19921875" style="22" customWidth="1"/>
    <col min="13840" max="13840" width="2.3984375" style="22" customWidth="1"/>
    <col min="13841" max="14082" width="9" style="22"/>
    <col min="14083" max="14083" width="12.8984375" style="22" customWidth="1"/>
    <col min="14084" max="14084" width="15" style="22" customWidth="1"/>
    <col min="14085" max="14095" width="12.19921875" style="22" customWidth="1"/>
    <col min="14096" max="14096" width="2.3984375" style="22" customWidth="1"/>
    <col min="14097" max="14338" width="9" style="22"/>
    <col min="14339" max="14339" width="12.8984375" style="22" customWidth="1"/>
    <col min="14340" max="14340" width="15" style="22" customWidth="1"/>
    <col min="14341" max="14351" width="12.19921875" style="22" customWidth="1"/>
    <col min="14352" max="14352" width="2.3984375" style="22" customWidth="1"/>
    <col min="14353" max="14594" width="9" style="22"/>
    <col min="14595" max="14595" width="12.8984375" style="22" customWidth="1"/>
    <col min="14596" max="14596" width="15" style="22" customWidth="1"/>
    <col min="14597" max="14607" width="12.19921875" style="22" customWidth="1"/>
    <col min="14608" max="14608" width="2.3984375" style="22" customWidth="1"/>
    <col min="14609" max="14850" width="9" style="22"/>
    <col min="14851" max="14851" width="12.8984375" style="22" customWidth="1"/>
    <col min="14852" max="14852" width="15" style="22" customWidth="1"/>
    <col min="14853" max="14863" width="12.19921875" style="22" customWidth="1"/>
    <col min="14864" max="14864" width="2.3984375" style="22" customWidth="1"/>
    <col min="14865" max="15106" width="9" style="22"/>
    <col min="15107" max="15107" width="12.8984375" style="22" customWidth="1"/>
    <col min="15108" max="15108" width="15" style="22" customWidth="1"/>
    <col min="15109" max="15119" width="12.19921875" style="22" customWidth="1"/>
    <col min="15120" max="15120" width="2.3984375" style="22" customWidth="1"/>
    <col min="15121" max="15362" width="9" style="22"/>
    <col min="15363" max="15363" width="12.8984375" style="22" customWidth="1"/>
    <col min="15364" max="15364" width="15" style="22" customWidth="1"/>
    <col min="15365" max="15375" width="12.19921875" style="22" customWidth="1"/>
    <col min="15376" max="15376" width="2.3984375" style="22" customWidth="1"/>
    <col min="15377" max="15618" width="9" style="22"/>
    <col min="15619" max="15619" width="12.8984375" style="22" customWidth="1"/>
    <col min="15620" max="15620" width="15" style="22" customWidth="1"/>
    <col min="15621" max="15631" width="12.19921875" style="22" customWidth="1"/>
    <col min="15632" max="15632" width="2.3984375" style="22" customWidth="1"/>
    <col min="15633" max="15874" width="9" style="22"/>
    <col min="15875" max="15875" width="12.8984375" style="22" customWidth="1"/>
    <col min="15876" max="15876" width="15" style="22" customWidth="1"/>
    <col min="15877" max="15887" width="12.19921875" style="22" customWidth="1"/>
    <col min="15888" max="15888" width="2.3984375" style="22" customWidth="1"/>
    <col min="15889" max="16130" width="9" style="22"/>
    <col min="16131" max="16131" width="12.8984375" style="22" customWidth="1"/>
    <col min="16132" max="16132" width="15" style="22" customWidth="1"/>
    <col min="16133" max="16143" width="12.19921875" style="22" customWidth="1"/>
    <col min="16144" max="16144" width="2.3984375" style="22" customWidth="1"/>
    <col min="16145" max="16383" width="9" style="22"/>
    <col min="16384" max="16384" width="8.69921875" style="22" customWidth="1"/>
  </cols>
  <sheetData>
    <row r="2" spans="1:16" ht="17.25" customHeight="1">
      <c r="A2" s="2"/>
      <c r="B2" s="3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N2" s="2"/>
      <c r="O2" s="2"/>
      <c r="P2" s="20"/>
    </row>
    <row r="3" spans="1:16" ht="17.25" customHeight="1">
      <c r="A3" s="2"/>
      <c r="B3" s="3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"/>
      <c r="O3" s="2"/>
      <c r="P3" s="20"/>
    </row>
    <row r="4" spans="1:16" s="6" customFormat="1" ht="17.25" customHeight="1">
      <c r="A4" s="5" t="s">
        <v>113</v>
      </c>
      <c r="M4" s="46"/>
      <c r="P4" s="46" t="s">
        <v>114</v>
      </c>
    </row>
    <row r="5" spans="1:16" s="1" customFormat="1" ht="17.25" customHeight="1">
      <c r="A5" s="89" t="s">
        <v>115</v>
      </c>
      <c r="B5" s="92" t="s">
        <v>116</v>
      </c>
      <c r="C5" s="23" t="s">
        <v>117</v>
      </c>
      <c r="D5" s="23" t="s">
        <v>118</v>
      </c>
      <c r="E5" s="95" t="s">
        <v>119</v>
      </c>
      <c r="F5" s="96"/>
      <c r="G5" s="96"/>
      <c r="H5" s="97"/>
      <c r="I5" s="23" t="s">
        <v>120</v>
      </c>
      <c r="J5" s="23" t="s">
        <v>121</v>
      </c>
      <c r="K5" s="23" t="s">
        <v>122</v>
      </c>
      <c r="L5" s="23" t="s">
        <v>123</v>
      </c>
      <c r="M5" s="23" t="s">
        <v>124</v>
      </c>
      <c r="N5" s="23" t="s">
        <v>125</v>
      </c>
      <c r="O5" s="23" t="s">
        <v>222</v>
      </c>
      <c r="P5" s="86" t="s">
        <v>18</v>
      </c>
    </row>
    <row r="6" spans="1:16" s="1" customFormat="1" ht="17.25" customHeight="1">
      <c r="A6" s="90"/>
      <c r="B6" s="93"/>
      <c r="C6" s="93" t="s">
        <v>126</v>
      </c>
      <c r="D6" s="93" t="s">
        <v>127</v>
      </c>
      <c r="E6" s="24" t="s">
        <v>128</v>
      </c>
      <c r="F6" s="24" t="s">
        <v>129</v>
      </c>
      <c r="G6" s="24" t="s">
        <v>532</v>
      </c>
      <c r="H6" s="24" t="s">
        <v>533</v>
      </c>
      <c r="I6" s="93" t="s">
        <v>132</v>
      </c>
      <c r="J6" s="93" t="s">
        <v>133</v>
      </c>
      <c r="K6" s="93" t="s">
        <v>134</v>
      </c>
      <c r="L6" s="93" t="s">
        <v>135</v>
      </c>
      <c r="M6" s="100" t="s">
        <v>136</v>
      </c>
      <c r="N6" s="100" t="s">
        <v>137</v>
      </c>
      <c r="O6" s="93" t="s">
        <v>231</v>
      </c>
      <c r="P6" s="98"/>
    </row>
    <row r="7" spans="1:16" s="1" customFormat="1" ht="17.25" customHeight="1">
      <c r="A7" s="90"/>
      <c r="B7" s="93"/>
      <c r="C7" s="93"/>
      <c r="D7" s="93"/>
      <c r="E7" s="49" t="s">
        <v>138</v>
      </c>
      <c r="F7" s="49" t="s">
        <v>139</v>
      </c>
      <c r="G7" s="49" t="s">
        <v>140</v>
      </c>
      <c r="H7" s="49" t="s">
        <v>141</v>
      </c>
      <c r="I7" s="93"/>
      <c r="J7" s="93"/>
      <c r="K7" s="93"/>
      <c r="L7" s="93"/>
      <c r="M7" s="100"/>
      <c r="N7" s="100"/>
      <c r="O7" s="93"/>
      <c r="P7" s="98"/>
    </row>
    <row r="8" spans="1:16" s="1" customFormat="1" ht="17.25" customHeight="1">
      <c r="A8" s="91"/>
      <c r="B8" s="94"/>
      <c r="C8" s="25"/>
      <c r="D8" s="25"/>
      <c r="E8" s="50" t="s">
        <v>142</v>
      </c>
      <c r="F8" s="50" t="s">
        <v>142</v>
      </c>
      <c r="G8" s="50" t="s">
        <v>142</v>
      </c>
      <c r="H8" s="50" t="s">
        <v>142</v>
      </c>
      <c r="I8" s="50" t="s">
        <v>143</v>
      </c>
      <c r="J8" s="50" t="s">
        <v>143</v>
      </c>
      <c r="K8" s="50" t="s">
        <v>144</v>
      </c>
      <c r="L8" s="50" t="s">
        <v>143</v>
      </c>
      <c r="M8" s="50" t="s">
        <v>145</v>
      </c>
      <c r="N8" s="50" t="s">
        <v>145</v>
      </c>
      <c r="O8" s="50" t="s">
        <v>143</v>
      </c>
      <c r="P8" s="99"/>
    </row>
    <row r="9" spans="1:16" s="57" customFormat="1" ht="17.25" customHeight="1">
      <c r="A9" s="53" t="s">
        <v>146</v>
      </c>
      <c r="B9" s="66">
        <f t="shared" ref="B9:N9" si="0">SUM(B10+B11)</f>
        <v>1994085735</v>
      </c>
      <c r="C9" s="66">
        <f t="shared" si="0"/>
        <v>786234826</v>
      </c>
      <c r="D9" s="66">
        <f t="shared" si="0"/>
        <v>7513285</v>
      </c>
      <c r="E9" s="66">
        <f t="shared" si="0"/>
        <v>1718033</v>
      </c>
      <c r="F9" s="66">
        <f t="shared" si="0"/>
        <v>5179491</v>
      </c>
      <c r="G9" s="66">
        <f t="shared" si="0"/>
        <v>11625</v>
      </c>
      <c r="H9" s="66">
        <f t="shared" ref="H9" si="1">SUM(H10+H11)</f>
        <v>604136</v>
      </c>
      <c r="I9" s="66">
        <f t="shared" si="0"/>
        <v>1376078</v>
      </c>
      <c r="J9" s="66">
        <f t="shared" si="0"/>
        <v>7317745</v>
      </c>
      <c r="K9" s="66">
        <f t="shared" si="0"/>
        <v>7852103</v>
      </c>
      <c r="L9" s="66">
        <f t="shared" si="0"/>
        <v>101797296</v>
      </c>
      <c r="M9" s="66">
        <f t="shared" si="0"/>
        <v>418370</v>
      </c>
      <c r="N9" s="66">
        <f t="shared" si="0"/>
        <v>0</v>
      </c>
      <c r="O9" s="66">
        <f>SUM(O10+O11)</f>
        <v>54978</v>
      </c>
      <c r="P9" s="56" t="s">
        <v>147</v>
      </c>
    </row>
    <row r="10" spans="1:16" s="57" customFormat="1" ht="17.25" customHeight="1">
      <c r="A10" s="58" t="s">
        <v>148</v>
      </c>
      <c r="B10" s="67">
        <f t="shared" ref="B10:O10" si="2">SUM(B12:B37)</f>
        <v>1914563811</v>
      </c>
      <c r="C10" s="67">
        <f t="shared" si="2"/>
        <v>772458003</v>
      </c>
      <c r="D10" s="67">
        <f t="shared" si="2"/>
        <v>7063695</v>
      </c>
      <c r="E10" s="67">
        <f t="shared" si="2"/>
        <v>1634075</v>
      </c>
      <c r="F10" s="67">
        <f t="shared" si="2"/>
        <v>4926350</v>
      </c>
      <c r="G10" s="67">
        <f t="shared" si="2"/>
        <v>914</v>
      </c>
      <c r="H10" s="67">
        <f t="shared" ref="H10" si="3">SUM(H12:H37)</f>
        <v>502356</v>
      </c>
      <c r="I10" s="67">
        <f t="shared" si="2"/>
        <v>1357367</v>
      </c>
      <c r="J10" s="67">
        <f t="shared" si="2"/>
        <v>7218178</v>
      </c>
      <c r="K10" s="67">
        <f t="shared" si="2"/>
        <v>7745298</v>
      </c>
      <c r="L10" s="67">
        <f t="shared" si="2"/>
        <v>99754793</v>
      </c>
      <c r="M10" s="67">
        <f t="shared" si="2"/>
        <v>417892</v>
      </c>
      <c r="N10" s="67">
        <f t="shared" si="2"/>
        <v>0</v>
      </c>
      <c r="O10" s="67">
        <f t="shared" si="2"/>
        <v>52295</v>
      </c>
      <c r="P10" s="61" t="s">
        <v>149</v>
      </c>
    </row>
    <row r="11" spans="1:16" s="57" customFormat="1" ht="17.25" customHeight="1">
      <c r="A11" s="62" t="s">
        <v>150</v>
      </c>
      <c r="B11" s="68">
        <f t="shared" ref="B11:N11" si="4">SUM(B38:B50)</f>
        <v>79521924</v>
      </c>
      <c r="C11" s="68">
        <f t="shared" si="4"/>
        <v>13776823</v>
      </c>
      <c r="D11" s="68">
        <f t="shared" si="4"/>
        <v>449590</v>
      </c>
      <c r="E11" s="68">
        <f t="shared" si="4"/>
        <v>83958</v>
      </c>
      <c r="F11" s="68">
        <f t="shared" si="4"/>
        <v>253141</v>
      </c>
      <c r="G11" s="68">
        <f t="shared" si="4"/>
        <v>10711</v>
      </c>
      <c r="H11" s="68">
        <f t="shared" si="4"/>
        <v>101780</v>
      </c>
      <c r="I11" s="68">
        <f t="shared" si="4"/>
        <v>18711</v>
      </c>
      <c r="J11" s="68">
        <f t="shared" si="4"/>
        <v>99567</v>
      </c>
      <c r="K11" s="68">
        <f t="shared" si="4"/>
        <v>106805</v>
      </c>
      <c r="L11" s="68">
        <f t="shared" si="4"/>
        <v>2042503</v>
      </c>
      <c r="M11" s="68">
        <f t="shared" si="4"/>
        <v>478</v>
      </c>
      <c r="N11" s="68">
        <f t="shared" si="4"/>
        <v>0</v>
      </c>
      <c r="O11" s="68">
        <f>SUM(O38:O50)</f>
        <v>2683</v>
      </c>
      <c r="P11" s="65" t="s">
        <v>151</v>
      </c>
    </row>
    <row r="12" spans="1:16" ht="17.25" customHeight="1">
      <c r="A12" s="14" t="s">
        <v>152</v>
      </c>
      <c r="B12" s="77">
        <v>236422157</v>
      </c>
      <c r="C12" s="77">
        <v>95145918</v>
      </c>
      <c r="D12" s="77">
        <v>1069465</v>
      </c>
      <c r="E12" s="77">
        <v>246780</v>
      </c>
      <c r="F12" s="77">
        <v>743975</v>
      </c>
      <c r="G12" s="77">
        <v>0</v>
      </c>
      <c r="H12" s="77">
        <v>78710</v>
      </c>
      <c r="I12" s="77">
        <v>158968</v>
      </c>
      <c r="J12" s="77">
        <v>846075</v>
      </c>
      <c r="K12" s="77">
        <v>909638</v>
      </c>
      <c r="L12" s="77">
        <v>13852446</v>
      </c>
      <c r="M12" s="77">
        <v>92110</v>
      </c>
      <c r="N12" s="77">
        <v>0</v>
      </c>
      <c r="O12" s="77">
        <v>7916</v>
      </c>
      <c r="P12" s="15" t="s">
        <v>153</v>
      </c>
    </row>
    <row r="13" spans="1:16" ht="17.25" customHeight="1">
      <c r="A13" s="16" t="s">
        <v>154</v>
      </c>
      <c r="B13" s="78">
        <v>95140663</v>
      </c>
      <c r="C13" s="78">
        <v>41559071</v>
      </c>
      <c r="D13" s="78">
        <v>295707</v>
      </c>
      <c r="E13" s="78">
        <v>68836</v>
      </c>
      <c r="F13" s="78">
        <v>207523</v>
      </c>
      <c r="G13" s="78">
        <v>0</v>
      </c>
      <c r="H13" s="78">
        <v>19348</v>
      </c>
      <c r="I13" s="78">
        <v>58127</v>
      </c>
      <c r="J13" s="78">
        <v>309767</v>
      </c>
      <c r="K13" s="78">
        <v>333998</v>
      </c>
      <c r="L13" s="78">
        <v>4800803</v>
      </c>
      <c r="M13" s="78">
        <v>0</v>
      </c>
      <c r="N13" s="78">
        <v>0</v>
      </c>
      <c r="O13" s="78">
        <v>2206</v>
      </c>
      <c r="P13" s="12" t="s">
        <v>155</v>
      </c>
    </row>
    <row r="14" spans="1:16" ht="17.25" customHeight="1">
      <c r="A14" s="16" t="s">
        <v>156</v>
      </c>
      <c r="B14" s="78">
        <v>79354784</v>
      </c>
      <c r="C14" s="78">
        <v>44780590</v>
      </c>
      <c r="D14" s="78">
        <v>205232</v>
      </c>
      <c r="E14" s="78">
        <v>47171</v>
      </c>
      <c r="F14" s="78">
        <v>142211</v>
      </c>
      <c r="G14" s="78">
        <v>0</v>
      </c>
      <c r="H14" s="78">
        <v>15850</v>
      </c>
      <c r="I14" s="78">
        <v>78363</v>
      </c>
      <c r="J14" s="78">
        <v>416863</v>
      </c>
      <c r="K14" s="78">
        <v>447669</v>
      </c>
      <c r="L14" s="78">
        <v>3811436</v>
      </c>
      <c r="M14" s="78">
        <v>0</v>
      </c>
      <c r="N14" s="78">
        <v>0</v>
      </c>
      <c r="O14" s="78">
        <v>1507</v>
      </c>
      <c r="P14" s="12" t="s">
        <v>157</v>
      </c>
    </row>
    <row r="15" spans="1:16" ht="17.25" customHeight="1">
      <c r="A15" s="16" t="s">
        <v>158</v>
      </c>
      <c r="B15" s="78">
        <v>80123704</v>
      </c>
      <c r="C15" s="78">
        <v>40610540</v>
      </c>
      <c r="D15" s="78">
        <v>284003</v>
      </c>
      <c r="E15" s="78">
        <v>65510</v>
      </c>
      <c r="F15" s="78">
        <v>197497</v>
      </c>
      <c r="G15" s="78">
        <v>124</v>
      </c>
      <c r="H15" s="78">
        <v>20872</v>
      </c>
      <c r="I15" s="78">
        <v>79335</v>
      </c>
      <c r="J15" s="78">
        <v>422112</v>
      </c>
      <c r="K15" s="78">
        <v>453489</v>
      </c>
      <c r="L15" s="78">
        <v>4514248</v>
      </c>
      <c r="M15" s="78">
        <v>0</v>
      </c>
      <c r="N15" s="78">
        <v>0</v>
      </c>
      <c r="O15" s="78">
        <v>2088</v>
      </c>
      <c r="P15" s="12" t="s">
        <v>159</v>
      </c>
    </row>
    <row r="16" spans="1:16" ht="17.25" customHeight="1">
      <c r="A16" s="17" t="s">
        <v>160</v>
      </c>
      <c r="B16" s="79">
        <v>63183525</v>
      </c>
      <c r="C16" s="79">
        <v>20060177</v>
      </c>
      <c r="D16" s="79">
        <v>293120</v>
      </c>
      <c r="E16" s="79">
        <v>63720</v>
      </c>
      <c r="F16" s="79">
        <v>192112</v>
      </c>
      <c r="G16" s="79">
        <v>0</v>
      </c>
      <c r="H16" s="79">
        <v>37288</v>
      </c>
      <c r="I16" s="79">
        <v>32633</v>
      </c>
      <c r="J16" s="79">
        <v>173199</v>
      </c>
      <c r="K16" s="79">
        <v>185038</v>
      </c>
      <c r="L16" s="79">
        <v>3178747</v>
      </c>
      <c r="M16" s="79">
        <v>58375</v>
      </c>
      <c r="N16" s="79">
        <v>0</v>
      </c>
      <c r="O16" s="79">
        <v>2045</v>
      </c>
      <c r="P16" s="18" t="s">
        <v>161</v>
      </c>
    </row>
    <row r="17" spans="1:16" ht="17.25" customHeight="1">
      <c r="A17" s="14" t="s">
        <v>162</v>
      </c>
      <c r="B17" s="77">
        <v>127643620</v>
      </c>
      <c r="C17" s="77">
        <v>55332843</v>
      </c>
      <c r="D17" s="77">
        <v>405318</v>
      </c>
      <c r="E17" s="77">
        <v>94111</v>
      </c>
      <c r="F17" s="77">
        <v>283719</v>
      </c>
      <c r="G17" s="77">
        <v>0</v>
      </c>
      <c r="H17" s="77">
        <v>27488</v>
      </c>
      <c r="I17" s="77">
        <v>88392</v>
      </c>
      <c r="J17" s="77">
        <v>469803</v>
      </c>
      <c r="K17" s="77">
        <v>503531</v>
      </c>
      <c r="L17" s="78">
        <v>6353353</v>
      </c>
      <c r="M17" s="77">
        <v>0</v>
      </c>
      <c r="N17" s="77">
        <v>0</v>
      </c>
      <c r="O17" s="77">
        <v>3009</v>
      </c>
      <c r="P17" s="15" t="s">
        <v>163</v>
      </c>
    </row>
    <row r="18" spans="1:16" ht="17.25" customHeight="1">
      <c r="A18" s="16" t="s">
        <v>164</v>
      </c>
      <c r="B18" s="78">
        <v>55357512</v>
      </c>
      <c r="C18" s="78">
        <v>22529312</v>
      </c>
      <c r="D18" s="78">
        <v>179671</v>
      </c>
      <c r="E18" s="78">
        <v>41747</v>
      </c>
      <c r="F18" s="78">
        <v>125860</v>
      </c>
      <c r="G18" s="78">
        <v>0</v>
      </c>
      <c r="H18" s="78">
        <v>12064</v>
      </c>
      <c r="I18" s="78">
        <v>31059</v>
      </c>
      <c r="J18" s="78">
        <v>165256</v>
      </c>
      <c r="K18" s="78">
        <v>177549</v>
      </c>
      <c r="L18" s="78">
        <v>2762312</v>
      </c>
      <c r="M18" s="78">
        <v>20489</v>
      </c>
      <c r="N18" s="78">
        <v>0</v>
      </c>
      <c r="O18" s="78">
        <v>1334</v>
      </c>
      <c r="P18" s="12" t="s">
        <v>165</v>
      </c>
    </row>
    <row r="19" spans="1:16" ht="17.25" customHeight="1">
      <c r="A19" s="16" t="s">
        <v>166</v>
      </c>
      <c r="B19" s="78">
        <v>111809665</v>
      </c>
      <c r="C19" s="78">
        <v>50131504</v>
      </c>
      <c r="D19" s="78">
        <v>360724</v>
      </c>
      <c r="E19" s="78">
        <v>83296</v>
      </c>
      <c r="F19" s="78">
        <v>251116</v>
      </c>
      <c r="G19" s="78">
        <v>790</v>
      </c>
      <c r="H19" s="78">
        <v>25522</v>
      </c>
      <c r="I19" s="78">
        <v>91507</v>
      </c>
      <c r="J19" s="78">
        <v>486758</v>
      </c>
      <c r="K19" s="78">
        <v>522655</v>
      </c>
      <c r="L19" s="78">
        <v>5657187</v>
      </c>
      <c r="M19" s="78">
        <v>12085</v>
      </c>
      <c r="N19" s="78">
        <v>0</v>
      </c>
      <c r="O19" s="78">
        <v>2660</v>
      </c>
      <c r="P19" s="12" t="s">
        <v>167</v>
      </c>
    </row>
    <row r="20" spans="1:16" ht="17.25" customHeight="1">
      <c r="A20" s="16" t="s">
        <v>168</v>
      </c>
      <c r="B20" s="78">
        <v>185447843</v>
      </c>
      <c r="C20" s="78">
        <v>71400836</v>
      </c>
      <c r="D20" s="78">
        <v>770611</v>
      </c>
      <c r="E20" s="78">
        <v>180509</v>
      </c>
      <c r="F20" s="78">
        <v>544184</v>
      </c>
      <c r="G20" s="78">
        <v>0</v>
      </c>
      <c r="H20" s="78">
        <v>45918</v>
      </c>
      <c r="I20" s="78">
        <v>133053</v>
      </c>
      <c r="J20" s="78">
        <v>706819</v>
      </c>
      <c r="K20" s="78">
        <v>756694</v>
      </c>
      <c r="L20" s="78">
        <v>10046370</v>
      </c>
      <c r="M20" s="78">
        <v>43945</v>
      </c>
      <c r="N20" s="78">
        <v>0</v>
      </c>
      <c r="O20" s="78">
        <v>5781</v>
      </c>
      <c r="P20" s="12" t="s">
        <v>151</v>
      </c>
    </row>
    <row r="21" spans="1:16" ht="17.25" customHeight="1">
      <c r="A21" s="17" t="s">
        <v>169</v>
      </c>
      <c r="B21" s="79">
        <v>53050349</v>
      </c>
      <c r="C21" s="79">
        <v>23552730</v>
      </c>
      <c r="D21" s="79">
        <v>182443</v>
      </c>
      <c r="E21" s="79">
        <v>42050</v>
      </c>
      <c r="F21" s="79">
        <v>126773</v>
      </c>
      <c r="G21" s="79">
        <v>0</v>
      </c>
      <c r="H21" s="79">
        <v>13620</v>
      </c>
      <c r="I21" s="79">
        <v>48108</v>
      </c>
      <c r="J21" s="79">
        <v>255932</v>
      </c>
      <c r="K21" s="79">
        <v>274879</v>
      </c>
      <c r="L21" s="78">
        <v>2843519</v>
      </c>
      <c r="M21" s="79">
        <v>0</v>
      </c>
      <c r="N21" s="79">
        <v>0</v>
      </c>
      <c r="O21" s="79">
        <v>1340</v>
      </c>
      <c r="P21" s="18" t="s">
        <v>170</v>
      </c>
    </row>
    <row r="22" spans="1:16" ht="17.25" customHeight="1">
      <c r="A22" s="14" t="s">
        <v>171</v>
      </c>
      <c r="B22" s="77">
        <v>89732647</v>
      </c>
      <c r="C22" s="77">
        <v>36363834</v>
      </c>
      <c r="D22" s="77">
        <v>286008</v>
      </c>
      <c r="E22" s="77">
        <v>65989</v>
      </c>
      <c r="F22" s="77">
        <v>198941</v>
      </c>
      <c r="G22" s="77">
        <v>0</v>
      </c>
      <c r="H22" s="77">
        <v>21078</v>
      </c>
      <c r="I22" s="77">
        <v>61670</v>
      </c>
      <c r="J22" s="77">
        <v>328012</v>
      </c>
      <c r="K22" s="77">
        <v>352122</v>
      </c>
      <c r="L22" s="77">
        <v>4596736</v>
      </c>
      <c r="M22" s="77">
        <v>14569</v>
      </c>
      <c r="N22" s="77">
        <v>0</v>
      </c>
      <c r="O22" s="77">
        <v>2110</v>
      </c>
      <c r="P22" s="15" t="s">
        <v>172</v>
      </c>
    </row>
    <row r="23" spans="1:16" ht="17.25" customHeight="1">
      <c r="A23" s="16" t="s">
        <v>173</v>
      </c>
      <c r="B23" s="78">
        <v>79153859</v>
      </c>
      <c r="C23" s="78">
        <v>31443215</v>
      </c>
      <c r="D23" s="78">
        <v>315678</v>
      </c>
      <c r="E23" s="78">
        <v>73558</v>
      </c>
      <c r="F23" s="78">
        <v>221760</v>
      </c>
      <c r="G23" s="78">
        <v>0</v>
      </c>
      <c r="H23" s="78">
        <v>20360</v>
      </c>
      <c r="I23" s="78">
        <v>58387</v>
      </c>
      <c r="J23" s="78">
        <v>310353</v>
      </c>
      <c r="K23" s="78">
        <v>332693</v>
      </c>
      <c r="L23" s="78">
        <v>4396091</v>
      </c>
      <c r="M23" s="78">
        <v>0</v>
      </c>
      <c r="N23" s="78">
        <v>0</v>
      </c>
      <c r="O23" s="78">
        <v>2355</v>
      </c>
      <c r="P23" s="12" t="s">
        <v>174</v>
      </c>
    </row>
    <row r="24" spans="1:16" ht="17.25" customHeight="1">
      <c r="A24" s="16" t="s">
        <v>175</v>
      </c>
      <c r="B24" s="78">
        <v>71695909</v>
      </c>
      <c r="C24" s="78">
        <v>21685860</v>
      </c>
      <c r="D24" s="78">
        <v>247390</v>
      </c>
      <c r="E24" s="78">
        <v>57629</v>
      </c>
      <c r="F24" s="78">
        <v>173737</v>
      </c>
      <c r="G24" s="78">
        <v>0</v>
      </c>
      <c r="H24" s="78">
        <v>16024</v>
      </c>
      <c r="I24" s="78">
        <v>41152</v>
      </c>
      <c r="J24" s="78">
        <v>218810</v>
      </c>
      <c r="K24" s="78">
        <v>234720</v>
      </c>
      <c r="L24" s="78">
        <v>3454967</v>
      </c>
      <c r="M24" s="78">
        <v>0</v>
      </c>
      <c r="N24" s="78">
        <v>0</v>
      </c>
      <c r="O24" s="78">
        <v>1843</v>
      </c>
      <c r="P24" s="12" t="s">
        <v>176</v>
      </c>
    </row>
    <row r="25" spans="1:16" ht="17.25" customHeight="1">
      <c r="A25" s="16" t="s">
        <v>177</v>
      </c>
      <c r="B25" s="78">
        <v>61875819</v>
      </c>
      <c r="C25" s="78">
        <v>24818891</v>
      </c>
      <c r="D25" s="78">
        <v>197146</v>
      </c>
      <c r="E25" s="78">
        <v>45486</v>
      </c>
      <c r="F25" s="78">
        <v>137130</v>
      </c>
      <c r="G25" s="78">
        <v>0</v>
      </c>
      <c r="H25" s="78">
        <v>14530</v>
      </c>
      <c r="I25" s="78">
        <v>50749</v>
      </c>
      <c r="J25" s="78">
        <v>270003</v>
      </c>
      <c r="K25" s="78">
        <v>290041</v>
      </c>
      <c r="L25" s="78">
        <v>2955325</v>
      </c>
      <c r="M25" s="78">
        <v>0</v>
      </c>
      <c r="N25" s="78">
        <v>0</v>
      </c>
      <c r="O25" s="78">
        <v>1451</v>
      </c>
      <c r="P25" s="12" t="s">
        <v>178</v>
      </c>
    </row>
    <row r="26" spans="1:16" ht="17.25" customHeight="1">
      <c r="A26" s="17" t="s">
        <v>179</v>
      </c>
      <c r="B26" s="79">
        <v>37639719</v>
      </c>
      <c r="C26" s="79">
        <v>15903181</v>
      </c>
      <c r="D26" s="79">
        <v>125321</v>
      </c>
      <c r="E26" s="79">
        <v>29169</v>
      </c>
      <c r="F26" s="79">
        <v>87940</v>
      </c>
      <c r="G26" s="79">
        <v>0</v>
      </c>
      <c r="H26" s="79">
        <v>8212</v>
      </c>
      <c r="I26" s="79">
        <v>30746</v>
      </c>
      <c r="J26" s="79">
        <v>163545</v>
      </c>
      <c r="K26" s="79">
        <v>175579</v>
      </c>
      <c r="L26" s="79">
        <v>1823371</v>
      </c>
      <c r="M26" s="79">
        <v>0</v>
      </c>
      <c r="N26" s="79">
        <v>0</v>
      </c>
      <c r="O26" s="79">
        <v>933</v>
      </c>
      <c r="P26" s="18" t="s">
        <v>180</v>
      </c>
    </row>
    <row r="27" spans="1:16" ht="17.25" customHeight="1">
      <c r="A27" s="16" t="s">
        <v>181</v>
      </c>
      <c r="B27" s="78">
        <v>32179342</v>
      </c>
      <c r="C27" s="78">
        <v>8225739</v>
      </c>
      <c r="D27" s="78">
        <v>98597</v>
      </c>
      <c r="E27" s="78">
        <v>23017</v>
      </c>
      <c r="F27" s="78">
        <v>69390</v>
      </c>
      <c r="G27" s="78">
        <v>0</v>
      </c>
      <c r="H27" s="78">
        <v>6190</v>
      </c>
      <c r="I27" s="78">
        <v>14728</v>
      </c>
      <c r="J27" s="78">
        <v>78223</v>
      </c>
      <c r="K27" s="78">
        <v>83684</v>
      </c>
      <c r="L27" s="78">
        <v>1315807</v>
      </c>
      <c r="M27" s="78">
        <v>0</v>
      </c>
      <c r="N27" s="78">
        <v>0</v>
      </c>
      <c r="O27" s="78">
        <v>736</v>
      </c>
      <c r="P27" s="12" t="s">
        <v>182</v>
      </c>
    </row>
    <row r="28" spans="1:16" ht="17.25" customHeight="1">
      <c r="A28" s="16" t="s">
        <v>183</v>
      </c>
      <c r="B28" s="78">
        <v>36422351</v>
      </c>
      <c r="C28" s="78">
        <v>13412752</v>
      </c>
      <c r="D28" s="78">
        <v>125475</v>
      </c>
      <c r="E28" s="78">
        <v>29045</v>
      </c>
      <c r="F28" s="78">
        <v>87564</v>
      </c>
      <c r="G28" s="78">
        <v>0</v>
      </c>
      <c r="H28" s="78">
        <v>8866</v>
      </c>
      <c r="I28" s="78">
        <v>29651</v>
      </c>
      <c r="J28" s="78">
        <v>157616</v>
      </c>
      <c r="K28" s="78">
        <v>168960</v>
      </c>
      <c r="L28" s="78">
        <v>1882921</v>
      </c>
      <c r="M28" s="78">
        <v>0</v>
      </c>
      <c r="N28" s="78">
        <v>0</v>
      </c>
      <c r="O28" s="78">
        <v>926</v>
      </c>
      <c r="P28" s="12" t="s">
        <v>184</v>
      </c>
    </row>
    <row r="29" spans="1:16" ht="17.25" customHeight="1">
      <c r="A29" s="16" t="s">
        <v>185</v>
      </c>
      <c r="B29" s="78">
        <v>39921593</v>
      </c>
      <c r="C29" s="78">
        <v>12894409</v>
      </c>
      <c r="D29" s="78">
        <v>144054</v>
      </c>
      <c r="E29" s="78">
        <v>33693</v>
      </c>
      <c r="F29" s="78">
        <v>101579</v>
      </c>
      <c r="G29" s="78">
        <v>0</v>
      </c>
      <c r="H29" s="78">
        <v>8782</v>
      </c>
      <c r="I29" s="78">
        <v>23056</v>
      </c>
      <c r="J29" s="78">
        <v>122508</v>
      </c>
      <c r="K29" s="78">
        <v>131199</v>
      </c>
      <c r="L29" s="78">
        <v>1923280</v>
      </c>
      <c r="M29" s="78">
        <v>0</v>
      </c>
      <c r="N29" s="78">
        <v>0</v>
      </c>
      <c r="O29" s="78">
        <v>1079</v>
      </c>
      <c r="P29" s="12" t="s">
        <v>176</v>
      </c>
    </row>
    <row r="30" spans="1:16" ht="17.25" customHeight="1">
      <c r="A30" s="16" t="s">
        <v>186</v>
      </c>
      <c r="B30" s="78">
        <v>38217840</v>
      </c>
      <c r="C30" s="78">
        <v>10116449</v>
      </c>
      <c r="D30" s="78">
        <v>124838</v>
      </c>
      <c r="E30" s="78">
        <v>29001</v>
      </c>
      <c r="F30" s="78">
        <v>87433</v>
      </c>
      <c r="G30" s="78">
        <v>0</v>
      </c>
      <c r="H30" s="78">
        <v>8404</v>
      </c>
      <c r="I30" s="78">
        <v>19716</v>
      </c>
      <c r="J30" s="78">
        <v>104906</v>
      </c>
      <c r="K30" s="78">
        <v>112710</v>
      </c>
      <c r="L30" s="78">
        <v>1730202</v>
      </c>
      <c r="M30" s="78">
        <v>0</v>
      </c>
      <c r="N30" s="78">
        <v>0</v>
      </c>
      <c r="O30" s="78">
        <v>926</v>
      </c>
      <c r="P30" s="12" t="s">
        <v>187</v>
      </c>
    </row>
    <row r="31" spans="1:16" ht="17.25" customHeight="1">
      <c r="A31" s="17" t="s">
        <v>188</v>
      </c>
      <c r="B31" s="79">
        <v>51328057</v>
      </c>
      <c r="C31" s="79">
        <v>17782233</v>
      </c>
      <c r="D31" s="79">
        <v>187424</v>
      </c>
      <c r="E31" s="79">
        <v>43644</v>
      </c>
      <c r="F31" s="79">
        <v>131578</v>
      </c>
      <c r="G31" s="79">
        <v>0</v>
      </c>
      <c r="H31" s="79">
        <v>12202</v>
      </c>
      <c r="I31" s="79">
        <v>32978</v>
      </c>
      <c r="J31" s="79">
        <v>175224</v>
      </c>
      <c r="K31" s="79">
        <v>187671</v>
      </c>
      <c r="L31" s="79">
        <v>2631373</v>
      </c>
      <c r="M31" s="79">
        <v>0</v>
      </c>
      <c r="N31" s="79">
        <v>0</v>
      </c>
      <c r="O31" s="79">
        <v>1396</v>
      </c>
      <c r="P31" s="18" t="s">
        <v>189</v>
      </c>
    </row>
    <row r="32" spans="1:16" ht="17.25" customHeight="1">
      <c r="A32" s="16" t="s">
        <v>190</v>
      </c>
      <c r="B32" s="78">
        <v>33169031</v>
      </c>
      <c r="C32" s="78">
        <v>10644291</v>
      </c>
      <c r="D32" s="78">
        <v>132385</v>
      </c>
      <c r="E32" s="78">
        <v>31094</v>
      </c>
      <c r="F32" s="78">
        <v>93739</v>
      </c>
      <c r="G32" s="78">
        <v>0</v>
      </c>
      <c r="H32" s="78">
        <v>7552</v>
      </c>
      <c r="I32" s="78">
        <v>16345</v>
      </c>
      <c r="J32" s="78">
        <v>86814</v>
      </c>
      <c r="K32" s="78">
        <v>92888</v>
      </c>
      <c r="L32" s="78">
        <v>1679828</v>
      </c>
      <c r="M32" s="78">
        <v>0</v>
      </c>
      <c r="N32" s="78">
        <v>0</v>
      </c>
      <c r="O32" s="78">
        <v>994</v>
      </c>
      <c r="P32" s="12" t="s">
        <v>80</v>
      </c>
    </row>
    <row r="33" spans="1:16" ht="17.25" customHeight="1">
      <c r="A33" s="16" t="s">
        <v>191</v>
      </c>
      <c r="B33" s="78">
        <v>64351934</v>
      </c>
      <c r="C33" s="78">
        <v>30845195</v>
      </c>
      <c r="D33" s="78">
        <v>270933</v>
      </c>
      <c r="E33" s="78">
        <v>63548</v>
      </c>
      <c r="F33" s="78">
        <v>191581</v>
      </c>
      <c r="G33" s="78">
        <v>0</v>
      </c>
      <c r="H33" s="78">
        <v>15804</v>
      </c>
      <c r="I33" s="78">
        <v>45720</v>
      </c>
      <c r="J33" s="78">
        <v>242778</v>
      </c>
      <c r="K33" s="78">
        <v>259650</v>
      </c>
      <c r="L33" s="78">
        <v>3578075</v>
      </c>
      <c r="M33" s="78">
        <v>35634</v>
      </c>
      <c r="N33" s="78">
        <v>0</v>
      </c>
      <c r="O33" s="78">
        <v>2045</v>
      </c>
      <c r="P33" s="12" t="s">
        <v>192</v>
      </c>
    </row>
    <row r="34" spans="1:16" ht="17.25" customHeight="1">
      <c r="A34" s="16" t="s">
        <v>193</v>
      </c>
      <c r="B34" s="78">
        <v>42908648</v>
      </c>
      <c r="C34" s="78">
        <v>16837830</v>
      </c>
      <c r="D34" s="78">
        <v>169144</v>
      </c>
      <c r="E34" s="78">
        <v>39667</v>
      </c>
      <c r="F34" s="78">
        <v>119587</v>
      </c>
      <c r="G34" s="78">
        <v>0</v>
      </c>
      <c r="H34" s="78">
        <v>9890</v>
      </c>
      <c r="I34" s="78">
        <v>31254</v>
      </c>
      <c r="J34" s="78">
        <v>166314</v>
      </c>
      <c r="K34" s="78">
        <v>178721</v>
      </c>
      <c r="L34" s="78">
        <v>2127390</v>
      </c>
      <c r="M34" s="78">
        <v>78185</v>
      </c>
      <c r="N34" s="78">
        <v>0</v>
      </c>
      <c r="O34" s="78">
        <v>1273</v>
      </c>
      <c r="P34" s="12" t="s">
        <v>194</v>
      </c>
    </row>
    <row r="35" spans="1:16" ht="17.25" customHeight="1">
      <c r="A35" s="16" t="s">
        <v>195</v>
      </c>
      <c r="B35" s="78">
        <v>26877397</v>
      </c>
      <c r="C35" s="78">
        <v>10264573</v>
      </c>
      <c r="D35" s="78">
        <v>106591</v>
      </c>
      <c r="E35" s="78">
        <v>25096</v>
      </c>
      <c r="F35" s="78">
        <v>75659</v>
      </c>
      <c r="G35" s="78">
        <v>0</v>
      </c>
      <c r="H35" s="78">
        <v>5836</v>
      </c>
      <c r="I35" s="78">
        <v>15142</v>
      </c>
      <c r="J35" s="78">
        <v>80367</v>
      </c>
      <c r="K35" s="78">
        <v>85854</v>
      </c>
      <c r="L35" s="78">
        <v>1330879</v>
      </c>
      <c r="M35" s="78">
        <v>0</v>
      </c>
      <c r="N35" s="78">
        <v>0</v>
      </c>
      <c r="O35" s="78">
        <v>805</v>
      </c>
      <c r="P35" s="12" t="s">
        <v>196</v>
      </c>
    </row>
    <row r="36" spans="1:16" ht="17.25" customHeight="1">
      <c r="A36" s="16" t="s">
        <v>197</v>
      </c>
      <c r="B36" s="78">
        <v>35669299</v>
      </c>
      <c r="C36" s="78">
        <v>11649181</v>
      </c>
      <c r="D36" s="78">
        <v>183910</v>
      </c>
      <c r="E36" s="78">
        <v>40763</v>
      </c>
      <c r="F36" s="78">
        <v>122893</v>
      </c>
      <c r="G36" s="78">
        <v>0</v>
      </c>
      <c r="H36" s="78">
        <v>20254</v>
      </c>
      <c r="I36" s="78">
        <v>19441</v>
      </c>
      <c r="J36" s="78">
        <v>103385</v>
      </c>
      <c r="K36" s="78">
        <v>110926</v>
      </c>
      <c r="L36" s="78">
        <v>1826212</v>
      </c>
      <c r="M36" s="78">
        <v>62500</v>
      </c>
      <c r="N36" s="78">
        <v>0</v>
      </c>
      <c r="O36" s="78">
        <v>1304</v>
      </c>
      <c r="P36" s="12" t="s">
        <v>198</v>
      </c>
    </row>
    <row r="37" spans="1:16" ht="17.25" customHeight="1">
      <c r="A37" s="17" t="s">
        <v>199</v>
      </c>
      <c r="B37" s="79">
        <v>85886544</v>
      </c>
      <c r="C37" s="79">
        <v>34466849</v>
      </c>
      <c r="D37" s="79">
        <v>302507</v>
      </c>
      <c r="E37" s="79">
        <v>69946</v>
      </c>
      <c r="F37" s="79">
        <v>210869</v>
      </c>
      <c r="G37" s="79">
        <v>0</v>
      </c>
      <c r="H37" s="79">
        <v>21692</v>
      </c>
      <c r="I37" s="79">
        <v>67087</v>
      </c>
      <c r="J37" s="79">
        <v>356736</v>
      </c>
      <c r="K37" s="79">
        <v>382740</v>
      </c>
      <c r="L37" s="79">
        <v>4681915</v>
      </c>
      <c r="M37" s="79">
        <v>0</v>
      </c>
      <c r="N37" s="79">
        <v>0</v>
      </c>
      <c r="O37" s="79">
        <v>2233</v>
      </c>
      <c r="P37" s="18" t="s">
        <v>200</v>
      </c>
    </row>
    <row r="38" spans="1:16" ht="17.25" customHeight="1">
      <c r="A38" s="16" t="s">
        <v>201</v>
      </c>
      <c r="B38" s="78">
        <v>15643325</v>
      </c>
      <c r="C38" s="78">
        <v>6813538</v>
      </c>
      <c r="D38" s="78">
        <v>82085</v>
      </c>
      <c r="E38" s="78">
        <v>19400</v>
      </c>
      <c r="F38" s="78">
        <v>58487</v>
      </c>
      <c r="G38" s="78">
        <v>0</v>
      </c>
      <c r="H38" s="78">
        <v>4198</v>
      </c>
      <c r="I38" s="78">
        <v>7719</v>
      </c>
      <c r="J38" s="78">
        <v>41032</v>
      </c>
      <c r="K38" s="78">
        <v>43974</v>
      </c>
      <c r="L38" s="78">
        <v>831865</v>
      </c>
      <c r="M38" s="78">
        <v>0</v>
      </c>
      <c r="N38" s="78">
        <v>0</v>
      </c>
      <c r="O38" s="78">
        <v>622</v>
      </c>
      <c r="P38" s="12" t="s">
        <v>202</v>
      </c>
    </row>
    <row r="39" spans="1:16" ht="17.25" customHeight="1">
      <c r="A39" s="16" t="s">
        <v>203</v>
      </c>
      <c r="B39" s="78">
        <v>9834350</v>
      </c>
      <c r="C39" s="78">
        <v>2738457</v>
      </c>
      <c r="D39" s="78">
        <v>54733</v>
      </c>
      <c r="E39" s="78">
        <v>10486</v>
      </c>
      <c r="F39" s="78">
        <v>31613</v>
      </c>
      <c r="G39" s="78">
        <v>0</v>
      </c>
      <c r="H39" s="78">
        <v>12634</v>
      </c>
      <c r="I39" s="78">
        <v>3450</v>
      </c>
      <c r="J39" s="78">
        <v>18352</v>
      </c>
      <c r="K39" s="78">
        <v>19694</v>
      </c>
      <c r="L39" s="78">
        <v>429399</v>
      </c>
      <c r="M39" s="78">
        <v>0</v>
      </c>
      <c r="N39" s="78">
        <v>0</v>
      </c>
      <c r="O39" s="78">
        <v>337</v>
      </c>
      <c r="P39" s="12" t="s">
        <v>174</v>
      </c>
    </row>
    <row r="40" spans="1:16" ht="17.25" customHeight="1">
      <c r="A40" s="16" t="s">
        <v>204</v>
      </c>
      <c r="B40" s="78">
        <v>3838253</v>
      </c>
      <c r="C40" s="78">
        <v>201528</v>
      </c>
      <c r="D40" s="78">
        <v>44365</v>
      </c>
      <c r="E40" s="78">
        <v>2646</v>
      </c>
      <c r="F40" s="78">
        <v>7979</v>
      </c>
      <c r="G40" s="78">
        <v>0</v>
      </c>
      <c r="H40" s="78">
        <v>33740</v>
      </c>
      <c r="I40" s="78">
        <v>357</v>
      </c>
      <c r="J40" s="78">
        <v>1907</v>
      </c>
      <c r="K40" s="78">
        <v>2056</v>
      </c>
      <c r="L40" s="78">
        <v>49704</v>
      </c>
      <c r="M40" s="78">
        <v>0</v>
      </c>
      <c r="N40" s="78">
        <v>0</v>
      </c>
      <c r="O40" s="78">
        <v>84</v>
      </c>
      <c r="P40" s="12" t="s">
        <v>205</v>
      </c>
    </row>
    <row r="41" spans="1:16" ht="17.25" customHeight="1">
      <c r="A41" s="17" t="s">
        <v>206</v>
      </c>
      <c r="B41" s="79">
        <v>7385902</v>
      </c>
      <c r="C41" s="79">
        <v>662601</v>
      </c>
      <c r="D41" s="79">
        <v>67099</v>
      </c>
      <c r="E41" s="79">
        <v>7255</v>
      </c>
      <c r="F41" s="79">
        <v>21874</v>
      </c>
      <c r="G41" s="79">
        <v>0</v>
      </c>
      <c r="H41" s="79">
        <v>37970</v>
      </c>
      <c r="I41" s="79">
        <v>878</v>
      </c>
      <c r="J41" s="79">
        <v>4672</v>
      </c>
      <c r="K41" s="79">
        <v>5000</v>
      </c>
      <c r="L41" s="78">
        <v>118009</v>
      </c>
      <c r="M41" s="79">
        <v>0</v>
      </c>
      <c r="N41" s="79">
        <v>0</v>
      </c>
      <c r="O41" s="79">
        <v>231</v>
      </c>
      <c r="P41" s="18" t="s">
        <v>207</v>
      </c>
    </row>
    <row r="42" spans="1:16" ht="17.25" customHeight="1">
      <c r="A42" s="14" t="s">
        <v>208</v>
      </c>
      <c r="B42" s="77">
        <v>8909990</v>
      </c>
      <c r="C42" s="77">
        <v>924139</v>
      </c>
      <c r="D42" s="77">
        <v>61156</v>
      </c>
      <c r="E42" s="77">
        <v>14581</v>
      </c>
      <c r="F42" s="77">
        <v>43962</v>
      </c>
      <c r="G42" s="77">
        <v>217</v>
      </c>
      <c r="H42" s="77">
        <v>2396</v>
      </c>
      <c r="I42" s="77">
        <v>1651</v>
      </c>
      <c r="J42" s="77">
        <v>8776</v>
      </c>
      <c r="K42" s="77">
        <v>9386</v>
      </c>
      <c r="L42" s="77">
        <v>174903</v>
      </c>
      <c r="M42" s="77">
        <v>478</v>
      </c>
      <c r="N42" s="77">
        <v>0</v>
      </c>
      <c r="O42" s="77">
        <v>465</v>
      </c>
      <c r="P42" s="15" t="s">
        <v>209</v>
      </c>
    </row>
    <row r="43" spans="1:16" ht="17.25" customHeight="1">
      <c r="A43" s="16" t="s">
        <v>210</v>
      </c>
      <c r="B43" s="78">
        <v>1637608</v>
      </c>
      <c r="C43" s="78">
        <v>52181</v>
      </c>
      <c r="D43" s="78">
        <v>2909</v>
      </c>
      <c r="E43" s="78">
        <v>538</v>
      </c>
      <c r="F43" s="78">
        <v>1627</v>
      </c>
      <c r="G43" s="78">
        <v>0</v>
      </c>
      <c r="H43" s="78">
        <v>744</v>
      </c>
      <c r="I43" s="78">
        <v>95</v>
      </c>
      <c r="J43" s="78">
        <v>519</v>
      </c>
      <c r="K43" s="78">
        <v>562</v>
      </c>
      <c r="L43" s="78">
        <v>8376</v>
      </c>
      <c r="M43" s="78">
        <v>0</v>
      </c>
      <c r="N43" s="78">
        <v>0</v>
      </c>
      <c r="O43" s="78">
        <v>17</v>
      </c>
      <c r="P43" s="12" t="s">
        <v>211</v>
      </c>
    </row>
    <row r="44" spans="1:16" ht="17.25" customHeight="1">
      <c r="A44" s="16" t="s">
        <v>212</v>
      </c>
      <c r="B44" s="78">
        <v>4548685</v>
      </c>
      <c r="C44" s="78">
        <v>323327</v>
      </c>
      <c r="D44" s="78">
        <v>18324</v>
      </c>
      <c r="E44" s="78">
        <v>4198</v>
      </c>
      <c r="F44" s="78">
        <v>12659</v>
      </c>
      <c r="G44" s="78">
        <v>171</v>
      </c>
      <c r="H44" s="78">
        <v>1296</v>
      </c>
      <c r="I44" s="78">
        <v>563</v>
      </c>
      <c r="J44" s="78">
        <v>3001</v>
      </c>
      <c r="K44" s="78">
        <v>3220</v>
      </c>
      <c r="L44" s="78">
        <v>61353</v>
      </c>
      <c r="M44" s="78">
        <v>0</v>
      </c>
      <c r="N44" s="78">
        <v>0</v>
      </c>
      <c r="O44" s="78">
        <v>134</v>
      </c>
      <c r="P44" s="12" t="s">
        <v>213</v>
      </c>
    </row>
    <row r="45" spans="1:16" ht="17.25" customHeight="1">
      <c r="A45" s="16" t="s">
        <v>214</v>
      </c>
      <c r="B45" s="78">
        <v>3405696</v>
      </c>
      <c r="C45" s="78">
        <v>211775</v>
      </c>
      <c r="D45" s="78">
        <v>9018</v>
      </c>
      <c r="E45" s="78">
        <v>2150</v>
      </c>
      <c r="F45" s="78">
        <v>6484</v>
      </c>
      <c r="G45" s="78">
        <v>96</v>
      </c>
      <c r="H45" s="78">
        <v>288</v>
      </c>
      <c r="I45" s="78">
        <v>424</v>
      </c>
      <c r="J45" s="78">
        <v>2258</v>
      </c>
      <c r="K45" s="78">
        <v>2418</v>
      </c>
      <c r="L45" s="78">
        <v>46282</v>
      </c>
      <c r="M45" s="78">
        <v>0</v>
      </c>
      <c r="N45" s="78">
        <v>0</v>
      </c>
      <c r="O45" s="78">
        <v>69</v>
      </c>
      <c r="P45" s="12" t="s">
        <v>215</v>
      </c>
    </row>
    <row r="46" spans="1:16" ht="17.25" customHeight="1">
      <c r="A46" s="16" t="s">
        <v>216</v>
      </c>
      <c r="B46" s="78">
        <v>4451190</v>
      </c>
      <c r="C46" s="78">
        <v>335558</v>
      </c>
      <c r="D46" s="78">
        <v>22488</v>
      </c>
      <c r="E46" s="78">
        <v>4681</v>
      </c>
      <c r="F46" s="78">
        <v>14114</v>
      </c>
      <c r="G46" s="78">
        <v>157</v>
      </c>
      <c r="H46" s="78">
        <v>3536</v>
      </c>
      <c r="I46" s="78">
        <v>648</v>
      </c>
      <c r="J46" s="78">
        <v>3453</v>
      </c>
      <c r="K46" s="78">
        <v>3706</v>
      </c>
      <c r="L46" s="78">
        <v>58095</v>
      </c>
      <c r="M46" s="78">
        <v>0</v>
      </c>
      <c r="N46" s="78">
        <v>0</v>
      </c>
      <c r="O46" s="78">
        <v>149</v>
      </c>
      <c r="P46" s="12" t="s">
        <v>159</v>
      </c>
    </row>
    <row r="47" spans="1:16" ht="17.25" customHeight="1">
      <c r="A47" s="16" t="s">
        <v>217</v>
      </c>
      <c r="B47" s="78">
        <v>1717089</v>
      </c>
      <c r="C47" s="78">
        <v>45920</v>
      </c>
      <c r="D47" s="78">
        <v>1947</v>
      </c>
      <c r="E47" s="78">
        <v>361</v>
      </c>
      <c r="F47" s="78">
        <v>1092</v>
      </c>
      <c r="G47" s="78">
        <v>0</v>
      </c>
      <c r="H47" s="78">
        <v>494</v>
      </c>
      <c r="I47" s="78">
        <v>90</v>
      </c>
      <c r="J47" s="78">
        <v>486</v>
      </c>
      <c r="K47" s="78">
        <v>530</v>
      </c>
      <c r="L47" s="78">
        <v>8395</v>
      </c>
      <c r="M47" s="78">
        <v>0</v>
      </c>
      <c r="N47" s="78">
        <v>0</v>
      </c>
      <c r="O47" s="78">
        <v>11</v>
      </c>
      <c r="P47" s="12" t="s">
        <v>218</v>
      </c>
    </row>
    <row r="48" spans="1:16" ht="17.25" customHeight="1">
      <c r="A48" s="16" t="s">
        <v>219</v>
      </c>
      <c r="B48" s="78">
        <v>10914543</v>
      </c>
      <c r="C48" s="78">
        <v>921010</v>
      </c>
      <c r="D48" s="78">
        <v>72868</v>
      </c>
      <c r="E48" s="78">
        <v>15028</v>
      </c>
      <c r="F48" s="78">
        <v>45306</v>
      </c>
      <c r="G48" s="78">
        <v>10070</v>
      </c>
      <c r="H48" s="78">
        <v>2464</v>
      </c>
      <c r="I48" s="78">
        <v>1525</v>
      </c>
      <c r="J48" s="78">
        <v>8120</v>
      </c>
      <c r="K48" s="78">
        <v>8732</v>
      </c>
      <c r="L48" s="78">
        <v>173557</v>
      </c>
      <c r="M48" s="78">
        <v>0</v>
      </c>
      <c r="N48" s="78">
        <v>0</v>
      </c>
      <c r="O48" s="78">
        <v>479</v>
      </c>
      <c r="P48" s="12" t="s">
        <v>153</v>
      </c>
    </row>
    <row r="49" spans="1:16" ht="17.25" customHeight="1">
      <c r="A49" s="16" t="s">
        <v>529</v>
      </c>
      <c r="B49" s="78">
        <v>1145304</v>
      </c>
      <c r="C49" s="78">
        <v>47170</v>
      </c>
      <c r="D49" s="78">
        <v>3896</v>
      </c>
      <c r="E49" s="78">
        <v>939</v>
      </c>
      <c r="F49" s="78">
        <v>2833</v>
      </c>
      <c r="G49" s="78">
        <v>0</v>
      </c>
      <c r="H49" s="78">
        <v>124</v>
      </c>
      <c r="I49" s="78">
        <v>68</v>
      </c>
      <c r="J49" s="78">
        <v>370</v>
      </c>
      <c r="K49" s="78">
        <v>402</v>
      </c>
      <c r="L49" s="78">
        <v>4522</v>
      </c>
      <c r="M49" s="78">
        <v>0</v>
      </c>
      <c r="N49" s="78">
        <v>0</v>
      </c>
      <c r="O49" s="78">
        <v>30</v>
      </c>
      <c r="P49" s="12" t="s">
        <v>161</v>
      </c>
    </row>
    <row r="50" spans="1:16" ht="17.25" customHeight="1">
      <c r="A50" s="17" t="s">
        <v>220</v>
      </c>
      <c r="B50" s="79">
        <v>6089989</v>
      </c>
      <c r="C50" s="79">
        <v>499619</v>
      </c>
      <c r="D50" s="79">
        <v>8702</v>
      </c>
      <c r="E50" s="79">
        <v>1695</v>
      </c>
      <c r="F50" s="79">
        <v>5111</v>
      </c>
      <c r="G50" s="79">
        <v>0</v>
      </c>
      <c r="H50" s="79">
        <v>1896</v>
      </c>
      <c r="I50" s="79">
        <v>1243</v>
      </c>
      <c r="J50" s="79">
        <v>6621</v>
      </c>
      <c r="K50" s="79">
        <v>7125</v>
      </c>
      <c r="L50" s="79">
        <v>78043</v>
      </c>
      <c r="M50" s="79">
        <v>0</v>
      </c>
      <c r="N50" s="79">
        <v>0</v>
      </c>
      <c r="O50" s="79">
        <v>55</v>
      </c>
      <c r="P50" s="18" t="s">
        <v>221</v>
      </c>
    </row>
    <row r="51" spans="1:16" s="19" customFormat="1" ht="17.25" customHeight="1"/>
  </sheetData>
  <mergeCells count="13">
    <mergeCell ref="A5:A8"/>
    <mergeCell ref="B5:B8"/>
    <mergeCell ref="E5:H5"/>
    <mergeCell ref="P5:P8"/>
    <mergeCell ref="C6:C7"/>
    <mergeCell ref="D6:D7"/>
    <mergeCell ref="I6:I7"/>
    <mergeCell ref="J6:J7"/>
    <mergeCell ref="K6:K7"/>
    <mergeCell ref="L6:L7"/>
    <mergeCell ref="M6:M7"/>
    <mergeCell ref="N6:N7"/>
    <mergeCell ref="O6:O7"/>
  </mergeCells>
  <phoneticPr fontId="5"/>
  <pageMargins left="0.39370078740157483" right="0" top="0" bottom="0" header="0" footer="0"/>
  <pageSetup paperSize="9" scale="79" fitToHeight="0" orientation="portrait" horizontalDpi="300" verticalDpi="300" r:id="rId1"/>
  <headerFooter alignWithMargins="0"/>
  <colBreaks count="1" manualBreakCount="1">
    <brk id="8" min="1" max="4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2:M51"/>
  <sheetViews>
    <sheetView view="pageBreakPreview" topLeftCell="A4" zoomScale="85" zoomScaleNormal="100" zoomScaleSheetLayoutView="85" workbookViewId="0">
      <selection activeCell="C16" sqref="C16"/>
    </sheetView>
  </sheetViews>
  <sheetFormatPr defaultRowHeight="17.25" customHeight="1"/>
  <cols>
    <col min="1" max="1" width="12.8984375" style="70" customWidth="1"/>
    <col min="2" max="7" width="12.5" style="22" customWidth="1"/>
    <col min="8" max="9" width="14" style="22" customWidth="1"/>
    <col min="10" max="12" width="13.8984375" style="22" customWidth="1"/>
    <col min="13" max="13" width="3.19921875" style="22" customWidth="1"/>
    <col min="14" max="257" width="9" style="22"/>
    <col min="258" max="258" width="12.8984375" style="22" customWidth="1"/>
    <col min="259" max="268" width="12.19921875" style="22" customWidth="1"/>
    <col min="269" max="269" width="3.19921875" style="22" customWidth="1"/>
    <col min="270" max="513" width="9" style="22"/>
    <col min="514" max="514" width="12.8984375" style="22" customWidth="1"/>
    <col min="515" max="524" width="12.19921875" style="22" customWidth="1"/>
    <col min="525" max="525" width="3.19921875" style="22" customWidth="1"/>
    <col min="526" max="769" width="9" style="22"/>
    <col min="770" max="770" width="12.8984375" style="22" customWidth="1"/>
    <col min="771" max="780" width="12.19921875" style="22" customWidth="1"/>
    <col min="781" max="781" width="3.19921875" style="22" customWidth="1"/>
    <col min="782" max="1025" width="9" style="22"/>
    <col min="1026" max="1026" width="12.8984375" style="22" customWidth="1"/>
    <col min="1027" max="1036" width="12.19921875" style="22" customWidth="1"/>
    <col min="1037" max="1037" width="3.19921875" style="22" customWidth="1"/>
    <col min="1038" max="1281" width="9" style="22"/>
    <col min="1282" max="1282" width="12.8984375" style="22" customWidth="1"/>
    <col min="1283" max="1292" width="12.19921875" style="22" customWidth="1"/>
    <col min="1293" max="1293" width="3.19921875" style="22" customWidth="1"/>
    <col min="1294" max="1537" width="9" style="22"/>
    <col min="1538" max="1538" width="12.8984375" style="22" customWidth="1"/>
    <col min="1539" max="1548" width="12.19921875" style="22" customWidth="1"/>
    <col min="1549" max="1549" width="3.19921875" style="22" customWidth="1"/>
    <col min="1550" max="1793" width="9" style="22"/>
    <col min="1794" max="1794" width="12.8984375" style="22" customWidth="1"/>
    <col min="1795" max="1804" width="12.19921875" style="22" customWidth="1"/>
    <col min="1805" max="1805" width="3.19921875" style="22" customWidth="1"/>
    <col min="1806" max="2049" width="9" style="22"/>
    <col min="2050" max="2050" width="12.8984375" style="22" customWidth="1"/>
    <col min="2051" max="2060" width="12.19921875" style="22" customWidth="1"/>
    <col min="2061" max="2061" width="3.19921875" style="22" customWidth="1"/>
    <col min="2062" max="2305" width="9" style="22"/>
    <col min="2306" max="2306" width="12.8984375" style="22" customWidth="1"/>
    <col min="2307" max="2316" width="12.19921875" style="22" customWidth="1"/>
    <col min="2317" max="2317" width="3.19921875" style="22" customWidth="1"/>
    <col min="2318" max="2561" width="9" style="22"/>
    <col min="2562" max="2562" width="12.8984375" style="22" customWidth="1"/>
    <col min="2563" max="2572" width="12.19921875" style="22" customWidth="1"/>
    <col min="2573" max="2573" width="3.19921875" style="22" customWidth="1"/>
    <col min="2574" max="2817" width="9" style="22"/>
    <col min="2818" max="2818" width="12.8984375" style="22" customWidth="1"/>
    <col min="2819" max="2828" width="12.19921875" style="22" customWidth="1"/>
    <col min="2829" max="2829" width="3.19921875" style="22" customWidth="1"/>
    <col min="2830" max="3073" width="9" style="22"/>
    <col min="3074" max="3074" width="12.8984375" style="22" customWidth="1"/>
    <col min="3075" max="3084" width="12.19921875" style="22" customWidth="1"/>
    <col min="3085" max="3085" width="3.19921875" style="22" customWidth="1"/>
    <col min="3086" max="3329" width="9" style="22"/>
    <col min="3330" max="3330" width="12.8984375" style="22" customWidth="1"/>
    <col min="3331" max="3340" width="12.19921875" style="22" customWidth="1"/>
    <col min="3341" max="3341" width="3.19921875" style="22" customWidth="1"/>
    <col min="3342" max="3585" width="9" style="22"/>
    <col min="3586" max="3586" width="12.8984375" style="22" customWidth="1"/>
    <col min="3587" max="3596" width="12.19921875" style="22" customWidth="1"/>
    <col min="3597" max="3597" width="3.19921875" style="22" customWidth="1"/>
    <col min="3598" max="3841" width="9" style="22"/>
    <col min="3842" max="3842" width="12.8984375" style="22" customWidth="1"/>
    <col min="3843" max="3852" width="12.19921875" style="22" customWidth="1"/>
    <col min="3853" max="3853" width="3.19921875" style="22" customWidth="1"/>
    <col min="3854" max="4097" width="9" style="22"/>
    <col min="4098" max="4098" width="12.8984375" style="22" customWidth="1"/>
    <col min="4099" max="4108" width="12.19921875" style="22" customWidth="1"/>
    <col min="4109" max="4109" width="3.19921875" style="22" customWidth="1"/>
    <col min="4110" max="4353" width="9" style="22"/>
    <col min="4354" max="4354" width="12.8984375" style="22" customWidth="1"/>
    <col min="4355" max="4364" width="12.19921875" style="22" customWidth="1"/>
    <col min="4365" max="4365" width="3.19921875" style="22" customWidth="1"/>
    <col min="4366" max="4609" width="9" style="22"/>
    <col min="4610" max="4610" width="12.8984375" style="22" customWidth="1"/>
    <col min="4611" max="4620" width="12.19921875" style="22" customWidth="1"/>
    <col min="4621" max="4621" width="3.19921875" style="22" customWidth="1"/>
    <col min="4622" max="4865" width="9" style="22"/>
    <col min="4866" max="4866" width="12.8984375" style="22" customWidth="1"/>
    <col min="4867" max="4876" width="12.19921875" style="22" customWidth="1"/>
    <col min="4877" max="4877" width="3.19921875" style="22" customWidth="1"/>
    <col min="4878" max="5121" width="9" style="22"/>
    <col min="5122" max="5122" width="12.8984375" style="22" customWidth="1"/>
    <col min="5123" max="5132" width="12.19921875" style="22" customWidth="1"/>
    <col min="5133" max="5133" width="3.19921875" style="22" customWidth="1"/>
    <col min="5134" max="5377" width="9" style="22"/>
    <col min="5378" max="5378" width="12.8984375" style="22" customWidth="1"/>
    <col min="5379" max="5388" width="12.19921875" style="22" customWidth="1"/>
    <col min="5389" max="5389" width="3.19921875" style="22" customWidth="1"/>
    <col min="5390" max="5633" width="9" style="22"/>
    <col min="5634" max="5634" width="12.8984375" style="22" customWidth="1"/>
    <col min="5635" max="5644" width="12.19921875" style="22" customWidth="1"/>
    <col min="5645" max="5645" width="3.19921875" style="22" customWidth="1"/>
    <col min="5646" max="5889" width="9" style="22"/>
    <col min="5890" max="5890" width="12.8984375" style="22" customWidth="1"/>
    <col min="5891" max="5900" width="12.19921875" style="22" customWidth="1"/>
    <col min="5901" max="5901" width="3.19921875" style="22" customWidth="1"/>
    <col min="5902" max="6145" width="9" style="22"/>
    <col min="6146" max="6146" width="12.8984375" style="22" customWidth="1"/>
    <col min="6147" max="6156" width="12.19921875" style="22" customWidth="1"/>
    <col min="6157" max="6157" width="3.19921875" style="22" customWidth="1"/>
    <col min="6158" max="6401" width="9" style="22"/>
    <col min="6402" max="6402" width="12.8984375" style="22" customWidth="1"/>
    <col min="6403" max="6412" width="12.19921875" style="22" customWidth="1"/>
    <col min="6413" max="6413" width="3.19921875" style="22" customWidth="1"/>
    <col min="6414" max="6657" width="9" style="22"/>
    <col min="6658" max="6658" width="12.8984375" style="22" customWidth="1"/>
    <col min="6659" max="6668" width="12.19921875" style="22" customWidth="1"/>
    <col min="6669" max="6669" width="3.19921875" style="22" customWidth="1"/>
    <col min="6670" max="6913" width="9" style="22"/>
    <col min="6914" max="6914" width="12.8984375" style="22" customWidth="1"/>
    <col min="6915" max="6924" width="12.19921875" style="22" customWidth="1"/>
    <col min="6925" max="6925" width="3.19921875" style="22" customWidth="1"/>
    <col min="6926" max="7169" width="9" style="22"/>
    <col min="7170" max="7170" width="12.8984375" style="22" customWidth="1"/>
    <col min="7171" max="7180" width="12.19921875" style="22" customWidth="1"/>
    <col min="7181" max="7181" width="3.19921875" style="22" customWidth="1"/>
    <col min="7182" max="7425" width="9" style="22"/>
    <col min="7426" max="7426" width="12.8984375" style="22" customWidth="1"/>
    <col min="7427" max="7436" width="12.19921875" style="22" customWidth="1"/>
    <col min="7437" max="7437" width="3.19921875" style="22" customWidth="1"/>
    <col min="7438" max="7681" width="9" style="22"/>
    <col min="7682" max="7682" width="12.8984375" style="22" customWidth="1"/>
    <col min="7683" max="7692" width="12.19921875" style="22" customWidth="1"/>
    <col min="7693" max="7693" width="3.19921875" style="22" customWidth="1"/>
    <col min="7694" max="7937" width="9" style="22"/>
    <col min="7938" max="7938" width="12.8984375" style="22" customWidth="1"/>
    <col min="7939" max="7948" width="12.19921875" style="22" customWidth="1"/>
    <col min="7949" max="7949" width="3.19921875" style="22" customWidth="1"/>
    <col min="7950" max="8193" width="9" style="22"/>
    <col min="8194" max="8194" width="12.8984375" style="22" customWidth="1"/>
    <col min="8195" max="8204" width="12.19921875" style="22" customWidth="1"/>
    <col min="8205" max="8205" width="3.19921875" style="22" customWidth="1"/>
    <col min="8206" max="8449" width="9" style="22"/>
    <col min="8450" max="8450" width="12.8984375" style="22" customWidth="1"/>
    <col min="8451" max="8460" width="12.19921875" style="22" customWidth="1"/>
    <col min="8461" max="8461" width="3.19921875" style="22" customWidth="1"/>
    <col min="8462" max="8705" width="9" style="22"/>
    <col min="8706" max="8706" width="12.8984375" style="22" customWidth="1"/>
    <col min="8707" max="8716" width="12.19921875" style="22" customWidth="1"/>
    <col min="8717" max="8717" width="3.19921875" style="22" customWidth="1"/>
    <col min="8718" max="8961" width="9" style="22"/>
    <col min="8962" max="8962" width="12.8984375" style="22" customWidth="1"/>
    <col min="8963" max="8972" width="12.19921875" style="22" customWidth="1"/>
    <col min="8973" max="8973" width="3.19921875" style="22" customWidth="1"/>
    <col min="8974" max="9217" width="9" style="22"/>
    <col min="9218" max="9218" width="12.8984375" style="22" customWidth="1"/>
    <col min="9219" max="9228" width="12.19921875" style="22" customWidth="1"/>
    <col min="9229" max="9229" width="3.19921875" style="22" customWidth="1"/>
    <col min="9230" max="9473" width="9" style="22"/>
    <col min="9474" max="9474" width="12.8984375" style="22" customWidth="1"/>
    <col min="9475" max="9484" width="12.19921875" style="22" customWidth="1"/>
    <col min="9485" max="9485" width="3.19921875" style="22" customWidth="1"/>
    <col min="9486" max="9729" width="9" style="22"/>
    <col min="9730" max="9730" width="12.8984375" style="22" customWidth="1"/>
    <col min="9731" max="9740" width="12.19921875" style="22" customWidth="1"/>
    <col min="9741" max="9741" width="3.19921875" style="22" customWidth="1"/>
    <col min="9742" max="9985" width="9" style="22"/>
    <col min="9986" max="9986" width="12.8984375" style="22" customWidth="1"/>
    <col min="9987" max="9996" width="12.19921875" style="22" customWidth="1"/>
    <col min="9997" max="9997" width="3.19921875" style="22" customWidth="1"/>
    <col min="9998" max="10241" width="9" style="22"/>
    <col min="10242" max="10242" width="12.8984375" style="22" customWidth="1"/>
    <col min="10243" max="10252" width="12.19921875" style="22" customWidth="1"/>
    <col min="10253" max="10253" width="3.19921875" style="22" customWidth="1"/>
    <col min="10254" max="10497" width="9" style="22"/>
    <col min="10498" max="10498" width="12.8984375" style="22" customWidth="1"/>
    <col min="10499" max="10508" width="12.19921875" style="22" customWidth="1"/>
    <col min="10509" max="10509" width="3.19921875" style="22" customWidth="1"/>
    <col min="10510" max="10753" width="9" style="22"/>
    <col min="10754" max="10754" width="12.8984375" style="22" customWidth="1"/>
    <col min="10755" max="10764" width="12.19921875" style="22" customWidth="1"/>
    <col min="10765" max="10765" width="3.19921875" style="22" customWidth="1"/>
    <col min="10766" max="11009" width="9" style="22"/>
    <col min="11010" max="11010" width="12.8984375" style="22" customWidth="1"/>
    <col min="11011" max="11020" width="12.19921875" style="22" customWidth="1"/>
    <col min="11021" max="11021" width="3.19921875" style="22" customWidth="1"/>
    <col min="11022" max="11265" width="9" style="22"/>
    <col min="11266" max="11266" width="12.8984375" style="22" customWidth="1"/>
    <col min="11267" max="11276" width="12.19921875" style="22" customWidth="1"/>
    <col min="11277" max="11277" width="3.19921875" style="22" customWidth="1"/>
    <col min="11278" max="11521" width="9" style="22"/>
    <col min="11522" max="11522" width="12.8984375" style="22" customWidth="1"/>
    <col min="11523" max="11532" width="12.19921875" style="22" customWidth="1"/>
    <col min="11533" max="11533" width="3.19921875" style="22" customWidth="1"/>
    <col min="11534" max="11777" width="9" style="22"/>
    <col min="11778" max="11778" width="12.8984375" style="22" customWidth="1"/>
    <col min="11779" max="11788" width="12.19921875" style="22" customWidth="1"/>
    <col min="11789" max="11789" width="3.19921875" style="22" customWidth="1"/>
    <col min="11790" max="12033" width="9" style="22"/>
    <col min="12034" max="12034" width="12.8984375" style="22" customWidth="1"/>
    <col min="12035" max="12044" width="12.19921875" style="22" customWidth="1"/>
    <col min="12045" max="12045" width="3.19921875" style="22" customWidth="1"/>
    <col min="12046" max="12289" width="9" style="22"/>
    <col min="12290" max="12290" width="12.8984375" style="22" customWidth="1"/>
    <col min="12291" max="12300" width="12.19921875" style="22" customWidth="1"/>
    <col min="12301" max="12301" width="3.19921875" style="22" customWidth="1"/>
    <col min="12302" max="12545" width="9" style="22"/>
    <col min="12546" max="12546" width="12.8984375" style="22" customWidth="1"/>
    <col min="12547" max="12556" width="12.19921875" style="22" customWidth="1"/>
    <col min="12557" max="12557" width="3.19921875" style="22" customWidth="1"/>
    <col min="12558" max="12801" width="9" style="22"/>
    <col min="12802" max="12802" width="12.8984375" style="22" customWidth="1"/>
    <col min="12803" max="12812" width="12.19921875" style="22" customWidth="1"/>
    <col min="12813" max="12813" width="3.19921875" style="22" customWidth="1"/>
    <col min="12814" max="13057" width="9" style="22"/>
    <col min="13058" max="13058" width="12.8984375" style="22" customWidth="1"/>
    <col min="13059" max="13068" width="12.19921875" style="22" customWidth="1"/>
    <col min="13069" max="13069" width="3.19921875" style="22" customWidth="1"/>
    <col min="13070" max="13313" width="9" style="22"/>
    <col min="13314" max="13314" width="12.8984375" style="22" customWidth="1"/>
    <col min="13315" max="13324" width="12.19921875" style="22" customWidth="1"/>
    <col min="13325" max="13325" width="3.19921875" style="22" customWidth="1"/>
    <col min="13326" max="13569" width="9" style="22"/>
    <col min="13570" max="13570" width="12.8984375" style="22" customWidth="1"/>
    <col min="13571" max="13580" width="12.19921875" style="22" customWidth="1"/>
    <col min="13581" max="13581" width="3.19921875" style="22" customWidth="1"/>
    <col min="13582" max="13825" width="9" style="22"/>
    <col min="13826" max="13826" width="12.8984375" style="22" customWidth="1"/>
    <col min="13827" max="13836" width="12.19921875" style="22" customWidth="1"/>
    <col min="13837" max="13837" width="3.19921875" style="22" customWidth="1"/>
    <col min="13838" max="14081" width="9" style="22"/>
    <col min="14082" max="14082" width="12.8984375" style="22" customWidth="1"/>
    <col min="14083" max="14092" width="12.19921875" style="22" customWidth="1"/>
    <col min="14093" max="14093" width="3.19921875" style="22" customWidth="1"/>
    <col min="14094" max="14337" width="9" style="22"/>
    <col min="14338" max="14338" width="12.8984375" style="22" customWidth="1"/>
    <col min="14339" max="14348" width="12.19921875" style="22" customWidth="1"/>
    <col min="14349" max="14349" width="3.19921875" style="22" customWidth="1"/>
    <col min="14350" max="14593" width="9" style="22"/>
    <col min="14594" max="14594" width="12.8984375" style="22" customWidth="1"/>
    <col min="14595" max="14604" width="12.19921875" style="22" customWidth="1"/>
    <col min="14605" max="14605" width="3.19921875" style="22" customWidth="1"/>
    <col min="14606" max="14849" width="9" style="22"/>
    <col min="14850" max="14850" width="12.8984375" style="22" customWidth="1"/>
    <col min="14851" max="14860" width="12.19921875" style="22" customWidth="1"/>
    <col min="14861" max="14861" width="3.19921875" style="22" customWidth="1"/>
    <col min="14862" max="15105" width="9" style="22"/>
    <col min="15106" max="15106" width="12.8984375" style="22" customWidth="1"/>
    <col min="15107" max="15116" width="12.19921875" style="22" customWidth="1"/>
    <col min="15117" max="15117" width="3.19921875" style="22" customWidth="1"/>
    <col min="15118" max="15361" width="9" style="22"/>
    <col min="15362" max="15362" width="12.8984375" style="22" customWidth="1"/>
    <col min="15363" max="15372" width="12.19921875" style="22" customWidth="1"/>
    <col min="15373" max="15373" width="3.19921875" style="22" customWidth="1"/>
    <col min="15374" max="15617" width="9" style="22"/>
    <col min="15618" max="15618" width="12.8984375" style="22" customWidth="1"/>
    <col min="15619" max="15628" width="12.19921875" style="22" customWidth="1"/>
    <col min="15629" max="15629" width="3.19921875" style="22" customWidth="1"/>
    <col min="15630" max="15873" width="9" style="22"/>
    <col min="15874" max="15874" width="12.8984375" style="22" customWidth="1"/>
    <col min="15875" max="15884" width="12.19921875" style="22" customWidth="1"/>
    <col min="15885" max="15885" width="3.19921875" style="22" customWidth="1"/>
    <col min="15886" max="16129" width="9" style="22"/>
    <col min="16130" max="16130" width="12.8984375" style="22" customWidth="1"/>
    <col min="16131" max="16140" width="12.19921875" style="22" customWidth="1"/>
    <col min="16141" max="16141" width="3.19921875" style="22" customWidth="1"/>
    <col min="16142" max="16383" width="9" style="22"/>
    <col min="16384" max="16384" width="8.69921875" style="22" customWidth="1"/>
  </cols>
  <sheetData>
    <row r="2" spans="1:13" ht="17.25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</row>
    <row r="3" spans="1:13" ht="17.2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</row>
    <row r="4" spans="1:13" s="6" customFormat="1" ht="17.25" customHeight="1">
      <c r="L4" s="46"/>
      <c r="M4" s="46" t="s">
        <v>114</v>
      </c>
    </row>
    <row r="5" spans="1:13" s="1" customFormat="1" ht="17.25" customHeight="1">
      <c r="A5" s="89" t="s">
        <v>115</v>
      </c>
      <c r="B5" s="23" t="s">
        <v>223</v>
      </c>
      <c r="C5" s="23" t="s">
        <v>224</v>
      </c>
      <c r="D5" s="23" t="s">
        <v>225</v>
      </c>
      <c r="E5" s="23" t="s">
        <v>226</v>
      </c>
      <c r="F5" s="101" t="s">
        <v>227</v>
      </c>
      <c r="G5" s="102"/>
      <c r="H5" s="103"/>
      <c r="I5" s="23" t="s">
        <v>228</v>
      </c>
      <c r="J5" s="23" t="s">
        <v>229</v>
      </c>
      <c r="K5" s="101" t="s">
        <v>230</v>
      </c>
      <c r="L5" s="103"/>
      <c r="M5" s="104" t="s">
        <v>18</v>
      </c>
    </row>
    <row r="6" spans="1:13" s="1" customFormat="1" ht="17.25" customHeight="1">
      <c r="A6" s="90"/>
      <c r="B6" s="107" t="s">
        <v>232</v>
      </c>
      <c r="C6" s="93" t="s">
        <v>233</v>
      </c>
      <c r="D6" s="108" t="s">
        <v>234</v>
      </c>
      <c r="E6" s="93" t="s">
        <v>235</v>
      </c>
      <c r="F6" s="24" t="s">
        <v>128</v>
      </c>
      <c r="G6" s="24" t="s">
        <v>129</v>
      </c>
      <c r="H6" s="24" t="s">
        <v>130</v>
      </c>
      <c r="I6" s="93" t="s">
        <v>236</v>
      </c>
      <c r="J6" s="93" t="s">
        <v>237</v>
      </c>
      <c r="K6" s="24" t="s">
        <v>128</v>
      </c>
      <c r="L6" s="24" t="s">
        <v>129</v>
      </c>
      <c r="M6" s="105"/>
    </row>
    <row r="7" spans="1:13" s="1" customFormat="1" ht="17.25" customHeight="1">
      <c r="A7" s="90"/>
      <c r="B7" s="107"/>
      <c r="C7" s="93"/>
      <c r="D7" s="93"/>
      <c r="E7" s="93"/>
      <c r="F7" s="49" t="s">
        <v>238</v>
      </c>
      <c r="G7" s="49" t="s">
        <v>239</v>
      </c>
      <c r="H7" s="49" t="s">
        <v>240</v>
      </c>
      <c r="I7" s="93"/>
      <c r="J7" s="93"/>
      <c r="K7" s="49" t="s">
        <v>241</v>
      </c>
      <c r="L7" s="49" t="s">
        <v>242</v>
      </c>
      <c r="M7" s="105"/>
    </row>
    <row r="8" spans="1:13" s="1" customFormat="1" ht="17.25" customHeight="1">
      <c r="A8" s="91"/>
      <c r="B8" s="50" t="s">
        <v>243</v>
      </c>
      <c r="C8" s="50" t="s">
        <v>143</v>
      </c>
      <c r="D8" s="50" t="s">
        <v>244</v>
      </c>
      <c r="E8" s="50"/>
      <c r="F8" s="50"/>
      <c r="G8" s="50"/>
      <c r="H8" s="50" t="s">
        <v>245</v>
      </c>
      <c r="I8" s="50" t="s">
        <v>246</v>
      </c>
      <c r="J8" s="50" t="s">
        <v>247</v>
      </c>
      <c r="K8" s="50" t="s">
        <v>248</v>
      </c>
      <c r="L8" s="50"/>
      <c r="M8" s="106"/>
    </row>
    <row r="9" spans="1:13" s="57" customFormat="1" ht="17.25" customHeight="1">
      <c r="A9" s="53" t="s">
        <v>146</v>
      </c>
      <c r="B9" s="66">
        <f>SUM(B10+B11)</f>
        <v>2056943</v>
      </c>
      <c r="C9" s="66">
        <f>SUM(C10+C11)</f>
        <v>16976627</v>
      </c>
      <c r="D9" s="66">
        <f>SUM(D10+D11)</f>
        <v>4544957</v>
      </c>
      <c r="E9" s="66">
        <f t="shared" ref="E9:L9" si="0">SUM(E10+E11)</f>
        <v>81554170</v>
      </c>
      <c r="F9" s="69">
        <f t="shared" si="0"/>
        <v>75059293</v>
      </c>
      <c r="G9" s="69">
        <f>SUM(G10+G11)</f>
        <v>6493791</v>
      </c>
      <c r="H9" s="69">
        <f t="shared" si="0"/>
        <v>1086</v>
      </c>
      <c r="I9" s="69">
        <f t="shared" si="0"/>
        <v>419829</v>
      </c>
      <c r="J9" s="69">
        <f t="shared" si="0"/>
        <v>8304670</v>
      </c>
      <c r="K9" s="69">
        <f t="shared" si="0"/>
        <v>667361</v>
      </c>
      <c r="L9" s="69">
        <f t="shared" si="0"/>
        <v>7637309</v>
      </c>
      <c r="M9" s="56" t="s">
        <v>147</v>
      </c>
    </row>
    <row r="10" spans="1:13" s="57" customFormat="1" ht="17.25" customHeight="1">
      <c r="A10" s="58" t="s">
        <v>148</v>
      </c>
      <c r="B10" s="67">
        <f t="shared" ref="B10" si="1">SUM(B12:B37)</f>
        <v>1956629</v>
      </c>
      <c r="C10" s="67">
        <f t="shared" ref="C10:L10" si="2">SUM(C12:C37)</f>
        <v>16467676</v>
      </c>
      <c r="D10" s="67">
        <f t="shared" si="2"/>
        <v>4476297</v>
      </c>
      <c r="E10" s="67">
        <f t="shared" si="2"/>
        <v>63149968</v>
      </c>
      <c r="F10" s="67">
        <f t="shared" si="2"/>
        <v>58712067</v>
      </c>
      <c r="G10" s="67">
        <f t="shared" si="2"/>
        <v>4436815</v>
      </c>
      <c r="H10" s="67">
        <f t="shared" si="2"/>
        <v>1086</v>
      </c>
      <c r="I10" s="67">
        <f t="shared" si="2"/>
        <v>400477</v>
      </c>
      <c r="J10" s="67">
        <f t="shared" si="2"/>
        <v>8212641</v>
      </c>
      <c r="K10" s="67">
        <f t="shared" si="2"/>
        <v>640967</v>
      </c>
      <c r="L10" s="67">
        <f t="shared" si="2"/>
        <v>7571674</v>
      </c>
      <c r="M10" s="61" t="s">
        <v>249</v>
      </c>
    </row>
    <row r="11" spans="1:13" s="57" customFormat="1" ht="17.25" customHeight="1">
      <c r="A11" s="62" t="s">
        <v>150</v>
      </c>
      <c r="B11" s="68">
        <f>SUM(B38:B50)</f>
        <v>100314</v>
      </c>
      <c r="C11" s="68">
        <f>SUM(C38:C50)</f>
        <v>508951</v>
      </c>
      <c r="D11" s="68">
        <f>SUM(D38:D50)</f>
        <v>68660</v>
      </c>
      <c r="E11" s="68">
        <f t="shared" ref="E11:L11" si="3">SUM(E38:E50)</f>
        <v>18404202</v>
      </c>
      <c r="F11" s="68">
        <f t="shared" si="3"/>
        <v>16347226</v>
      </c>
      <c r="G11" s="68">
        <f>SUM(G38:G50)</f>
        <v>2056976</v>
      </c>
      <c r="H11" s="68">
        <f t="shared" si="3"/>
        <v>0</v>
      </c>
      <c r="I11" s="68">
        <f t="shared" si="3"/>
        <v>19352</v>
      </c>
      <c r="J11" s="68">
        <f t="shared" si="3"/>
        <v>92029</v>
      </c>
      <c r="K11" s="68">
        <f t="shared" si="3"/>
        <v>26394</v>
      </c>
      <c r="L11" s="68">
        <f t="shared" si="3"/>
        <v>65635</v>
      </c>
      <c r="M11" s="65" t="s">
        <v>151</v>
      </c>
    </row>
    <row r="12" spans="1:13" ht="17.25" customHeight="1">
      <c r="A12" s="14" t="s">
        <v>152</v>
      </c>
      <c r="B12" s="77">
        <v>296200</v>
      </c>
      <c r="C12" s="77">
        <v>2521696</v>
      </c>
      <c r="D12" s="77">
        <v>555320</v>
      </c>
      <c r="E12" s="77">
        <v>8806240</v>
      </c>
      <c r="F12" s="77">
        <v>8397336</v>
      </c>
      <c r="G12" s="77">
        <v>408620</v>
      </c>
      <c r="H12" s="77">
        <v>284</v>
      </c>
      <c r="I12" s="77">
        <v>62775</v>
      </c>
      <c r="J12" s="77">
        <v>625564</v>
      </c>
      <c r="K12" s="77">
        <v>6818</v>
      </c>
      <c r="L12" s="77">
        <v>618746</v>
      </c>
      <c r="M12" s="26" t="s">
        <v>153</v>
      </c>
    </row>
    <row r="13" spans="1:13" ht="17.25" customHeight="1">
      <c r="A13" s="16" t="s">
        <v>154</v>
      </c>
      <c r="B13" s="78">
        <v>82537</v>
      </c>
      <c r="C13" s="78">
        <v>1328111</v>
      </c>
      <c r="D13" s="78">
        <v>196752</v>
      </c>
      <c r="E13" s="78">
        <v>28535</v>
      </c>
      <c r="F13" s="78">
        <v>0</v>
      </c>
      <c r="G13" s="78">
        <v>28535</v>
      </c>
      <c r="H13" s="78">
        <v>0</v>
      </c>
      <c r="I13" s="78">
        <v>18975</v>
      </c>
      <c r="J13" s="78">
        <v>258599</v>
      </c>
      <c r="K13" s="78">
        <v>24803</v>
      </c>
      <c r="L13" s="78">
        <v>233796</v>
      </c>
      <c r="M13" s="12" t="s">
        <v>155</v>
      </c>
    </row>
    <row r="14" spans="1:13" ht="17.25" customHeight="1">
      <c r="A14" s="16" t="s">
        <v>156</v>
      </c>
      <c r="B14" s="78">
        <v>56395</v>
      </c>
      <c r="C14" s="78">
        <v>925189</v>
      </c>
      <c r="D14" s="78">
        <v>64905</v>
      </c>
      <c r="E14" s="78">
        <v>15045</v>
      </c>
      <c r="F14" s="78">
        <v>0</v>
      </c>
      <c r="G14" s="78">
        <v>15045</v>
      </c>
      <c r="H14" s="78">
        <v>0</v>
      </c>
      <c r="I14" s="78">
        <v>13648</v>
      </c>
      <c r="J14" s="78">
        <v>288307</v>
      </c>
      <c r="K14" s="78">
        <v>4919</v>
      </c>
      <c r="L14" s="78">
        <v>283388</v>
      </c>
      <c r="M14" s="12" t="s">
        <v>157</v>
      </c>
    </row>
    <row r="15" spans="1:13" ht="17.25" customHeight="1">
      <c r="A15" s="16" t="s">
        <v>158</v>
      </c>
      <c r="B15" s="78">
        <v>78118</v>
      </c>
      <c r="C15" s="78">
        <v>646402</v>
      </c>
      <c r="D15" s="78">
        <v>161292</v>
      </c>
      <c r="E15" s="78">
        <v>28181</v>
      </c>
      <c r="F15" s="78">
        <v>0</v>
      </c>
      <c r="G15" s="78">
        <v>28181</v>
      </c>
      <c r="H15" s="78">
        <v>0</v>
      </c>
      <c r="I15" s="78">
        <v>16614</v>
      </c>
      <c r="J15" s="78">
        <v>443128</v>
      </c>
      <c r="K15" s="78">
        <v>58392</v>
      </c>
      <c r="L15" s="78">
        <v>384736</v>
      </c>
      <c r="M15" s="12" t="s">
        <v>159</v>
      </c>
    </row>
    <row r="16" spans="1:13" ht="17.25" customHeight="1">
      <c r="A16" s="17" t="s">
        <v>160</v>
      </c>
      <c r="B16" s="79">
        <v>76448</v>
      </c>
      <c r="C16" s="79">
        <v>548752</v>
      </c>
      <c r="D16" s="79">
        <v>136571</v>
      </c>
      <c r="E16" s="79">
        <v>5341632</v>
      </c>
      <c r="F16" s="79">
        <v>5092105</v>
      </c>
      <c r="G16" s="79">
        <v>249469</v>
      </c>
      <c r="H16" s="79">
        <v>58</v>
      </c>
      <c r="I16" s="79">
        <v>14945</v>
      </c>
      <c r="J16" s="79">
        <v>440783</v>
      </c>
      <c r="K16" s="79">
        <v>47571</v>
      </c>
      <c r="L16" s="79">
        <v>393212</v>
      </c>
      <c r="M16" s="18" t="s">
        <v>161</v>
      </c>
    </row>
    <row r="17" spans="1:13" ht="17.25" customHeight="1">
      <c r="A17" s="14" t="s">
        <v>162</v>
      </c>
      <c r="B17" s="77">
        <v>112588</v>
      </c>
      <c r="C17" s="77">
        <v>1213767</v>
      </c>
      <c r="D17" s="77">
        <v>273878</v>
      </c>
      <c r="E17" s="77">
        <v>38809</v>
      </c>
      <c r="F17" s="77">
        <v>0</v>
      </c>
      <c r="G17" s="77">
        <v>38720</v>
      </c>
      <c r="H17" s="77">
        <v>89</v>
      </c>
      <c r="I17" s="77">
        <v>19951</v>
      </c>
      <c r="J17" s="77">
        <v>427578</v>
      </c>
      <c r="K17" s="77">
        <v>10481</v>
      </c>
      <c r="L17" s="77">
        <v>417097</v>
      </c>
      <c r="M17" s="15" t="s">
        <v>163</v>
      </c>
    </row>
    <row r="18" spans="1:13" ht="17.25" customHeight="1">
      <c r="A18" s="16" t="s">
        <v>164</v>
      </c>
      <c r="B18" s="78">
        <v>49928</v>
      </c>
      <c r="C18" s="78">
        <v>539587</v>
      </c>
      <c r="D18" s="78">
        <v>150701</v>
      </c>
      <c r="E18" s="78">
        <v>589056</v>
      </c>
      <c r="F18" s="78">
        <v>484654</v>
      </c>
      <c r="G18" s="78">
        <v>104373</v>
      </c>
      <c r="H18" s="78">
        <v>29</v>
      </c>
      <c r="I18" s="78">
        <v>14132</v>
      </c>
      <c r="J18" s="78">
        <v>239147</v>
      </c>
      <c r="K18" s="78">
        <v>0</v>
      </c>
      <c r="L18" s="78">
        <v>239147</v>
      </c>
      <c r="M18" s="12" t="s">
        <v>165</v>
      </c>
    </row>
    <row r="19" spans="1:13" ht="17.25" customHeight="1">
      <c r="A19" s="16" t="s">
        <v>166</v>
      </c>
      <c r="B19" s="78">
        <v>99515</v>
      </c>
      <c r="C19" s="78">
        <v>880602</v>
      </c>
      <c r="D19" s="78">
        <v>240670</v>
      </c>
      <c r="E19" s="78">
        <v>46071</v>
      </c>
      <c r="F19" s="78">
        <v>0</v>
      </c>
      <c r="G19" s="78">
        <v>45898</v>
      </c>
      <c r="H19" s="78">
        <v>173</v>
      </c>
      <c r="I19" s="78">
        <v>21148</v>
      </c>
      <c r="J19" s="78">
        <v>1136140</v>
      </c>
      <c r="K19" s="78">
        <v>247007</v>
      </c>
      <c r="L19" s="78">
        <v>889133</v>
      </c>
      <c r="M19" s="12" t="s">
        <v>167</v>
      </c>
    </row>
    <row r="20" spans="1:13" ht="17.25" customHeight="1">
      <c r="A20" s="16" t="s">
        <v>168</v>
      </c>
      <c r="B20" s="78">
        <v>216329</v>
      </c>
      <c r="C20" s="78">
        <v>1542107</v>
      </c>
      <c r="D20" s="78">
        <v>487272</v>
      </c>
      <c r="E20" s="78">
        <v>4235600</v>
      </c>
      <c r="F20" s="78">
        <v>3883355</v>
      </c>
      <c r="G20" s="78">
        <v>352245</v>
      </c>
      <c r="H20" s="78">
        <v>0</v>
      </c>
      <c r="I20" s="78">
        <v>45923</v>
      </c>
      <c r="J20" s="78">
        <v>631306</v>
      </c>
      <c r="K20" s="78">
        <v>25755</v>
      </c>
      <c r="L20" s="78">
        <v>605551</v>
      </c>
      <c r="M20" s="12" t="s">
        <v>151</v>
      </c>
    </row>
    <row r="21" spans="1:13" ht="17.25" customHeight="1">
      <c r="A21" s="17" t="s">
        <v>169</v>
      </c>
      <c r="B21" s="79">
        <v>50126</v>
      </c>
      <c r="C21" s="79">
        <v>331181</v>
      </c>
      <c r="D21" s="79">
        <v>124573</v>
      </c>
      <c r="E21" s="79">
        <v>29570</v>
      </c>
      <c r="F21" s="79">
        <v>0</v>
      </c>
      <c r="G21" s="79">
        <v>29570</v>
      </c>
      <c r="H21" s="79">
        <v>0</v>
      </c>
      <c r="I21" s="79">
        <v>8080</v>
      </c>
      <c r="J21" s="79">
        <v>343185</v>
      </c>
      <c r="K21" s="79">
        <v>11106</v>
      </c>
      <c r="L21" s="79">
        <v>332079</v>
      </c>
      <c r="M21" s="18" t="s">
        <v>170</v>
      </c>
    </row>
    <row r="22" spans="1:13" ht="17.25" customHeight="1">
      <c r="A22" s="14" t="s">
        <v>171</v>
      </c>
      <c r="B22" s="77">
        <v>78966</v>
      </c>
      <c r="C22" s="77">
        <v>666605</v>
      </c>
      <c r="D22" s="77">
        <v>259270</v>
      </c>
      <c r="E22" s="77">
        <v>1922394</v>
      </c>
      <c r="F22" s="77">
        <v>1823768</v>
      </c>
      <c r="G22" s="77">
        <v>98463</v>
      </c>
      <c r="H22" s="77">
        <v>163</v>
      </c>
      <c r="I22" s="77">
        <v>13145</v>
      </c>
      <c r="J22" s="77">
        <v>352420</v>
      </c>
      <c r="K22" s="77">
        <v>7186</v>
      </c>
      <c r="L22" s="77">
        <v>345234</v>
      </c>
      <c r="M22" s="15" t="s">
        <v>172</v>
      </c>
    </row>
    <row r="23" spans="1:13" ht="17.25" customHeight="1">
      <c r="A23" s="16" t="s">
        <v>173</v>
      </c>
      <c r="B23" s="78">
        <v>88120</v>
      </c>
      <c r="C23" s="78">
        <v>617192</v>
      </c>
      <c r="D23" s="78">
        <v>216001</v>
      </c>
      <c r="E23" s="78">
        <v>2619073</v>
      </c>
      <c r="F23" s="78">
        <v>2452485</v>
      </c>
      <c r="G23" s="78">
        <v>166588</v>
      </c>
      <c r="H23" s="78">
        <v>0</v>
      </c>
      <c r="I23" s="78">
        <v>18045</v>
      </c>
      <c r="J23" s="78">
        <v>277301</v>
      </c>
      <c r="K23" s="78">
        <v>21132</v>
      </c>
      <c r="L23" s="78">
        <v>256169</v>
      </c>
      <c r="M23" s="12" t="s">
        <v>174</v>
      </c>
    </row>
    <row r="24" spans="1:13" ht="17.25" customHeight="1">
      <c r="A24" s="16" t="s">
        <v>175</v>
      </c>
      <c r="B24" s="78">
        <v>68974</v>
      </c>
      <c r="C24" s="78">
        <v>435883</v>
      </c>
      <c r="D24" s="78">
        <v>208314</v>
      </c>
      <c r="E24" s="78">
        <v>6458876</v>
      </c>
      <c r="F24" s="78">
        <v>6284465</v>
      </c>
      <c r="G24" s="78">
        <v>174411</v>
      </c>
      <c r="H24" s="78">
        <v>0</v>
      </c>
      <c r="I24" s="78">
        <v>13344</v>
      </c>
      <c r="J24" s="78">
        <v>160949</v>
      </c>
      <c r="K24" s="78">
        <v>1707</v>
      </c>
      <c r="L24" s="78">
        <v>159242</v>
      </c>
      <c r="M24" s="12" t="s">
        <v>176</v>
      </c>
    </row>
    <row r="25" spans="1:13" ht="17.25" customHeight="1">
      <c r="A25" s="16" t="s">
        <v>177</v>
      </c>
      <c r="B25" s="78">
        <v>54299</v>
      </c>
      <c r="C25" s="78">
        <v>387668</v>
      </c>
      <c r="D25" s="78">
        <v>133743</v>
      </c>
      <c r="E25" s="78">
        <v>109131</v>
      </c>
      <c r="F25" s="78">
        <v>0</v>
      </c>
      <c r="G25" s="78">
        <v>109131</v>
      </c>
      <c r="H25" s="78">
        <v>0</v>
      </c>
      <c r="I25" s="78">
        <v>7992</v>
      </c>
      <c r="J25" s="78">
        <v>367185</v>
      </c>
      <c r="K25" s="78">
        <v>11039</v>
      </c>
      <c r="L25" s="78">
        <v>356146</v>
      </c>
      <c r="M25" s="12" t="s">
        <v>178</v>
      </c>
    </row>
    <row r="26" spans="1:13" ht="17.25" customHeight="1">
      <c r="A26" s="17" t="s">
        <v>179</v>
      </c>
      <c r="B26" s="79">
        <v>34913</v>
      </c>
      <c r="C26" s="79">
        <v>308113</v>
      </c>
      <c r="D26" s="79">
        <v>57620</v>
      </c>
      <c r="E26" s="79">
        <v>72825</v>
      </c>
      <c r="F26" s="79">
        <v>0</v>
      </c>
      <c r="G26" s="79">
        <v>72825</v>
      </c>
      <c r="H26" s="79">
        <v>0</v>
      </c>
      <c r="I26" s="79">
        <v>8000</v>
      </c>
      <c r="J26" s="79">
        <v>193737</v>
      </c>
      <c r="K26" s="79">
        <v>10099</v>
      </c>
      <c r="L26" s="79">
        <v>183638</v>
      </c>
      <c r="M26" s="18" t="s">
        <v>180</v>
      </c>
    </row>
    <row r="27" spans="1:13" ht="17.25" customHeight="1">
      <c r="A27" s="16" t="s">
        <v>181</v>
      </c>
      <c r="B27" s="78">
        <v>27536</v>
      </c>
      <c r="C27" s="78">
        <v>199741</v>
      </c>
      <c r="D27" s="78">
        <v>43651</v>
      </c>
      <c r="E27" s="78">
        <v>3307375</v>
      </c>
      <c r="F27" s="78">
        <v>2942250</v>
      </c>
      <c r="G27" s="78">
        <v>365066</v>
      </c>
      <c r="H27" s="78">
        <v>59</v>
      </c>
      <c r="I27" s="78">
        <v>6416</v>
      </c>
      <c r="J27" s="78">
        <v>99073</v>
      </c>
      <c r="K27" s="78">
        <v>0</v>
      </c>
      <c r="L27" s="78">
        <v>99073</v>
      </c>
      <c r="M27" s="12" t="s">
        <v>182</v>
      </c>
    </row>
    <row r="28" spans="1:13" ht="17.25" customHeight="1">
      <c r="A28" s="16" t="s">
        <v>183</v>
      </c>
      <c r="B28" s="78">
        <v>34662</v>
      </c>
      <c r="C28" s="78">
        <v>188318</v>
      </c>
      <c r="D28" s="78">
        <v>76433</v>
      </c>
      <c r="E28" s="78">
        <v>2907367</v>
      </c>
      <c r="F28" s="78">
        <v>2595127</v>
      </c>
      <c r="G28" s="78">
        <v>312240</v>
      </c>
      <c r="H28" s="78">
        <v>0</v>
      </c>
      <c r="I28" s="78">
        <v>6360</v>
      </c>
      <c r="J28" s="78">
        <v>270404</v>
      </c>
      <c r="K28" s="78">
        <v>65820</v>
      </c>
      <c r="L28" s="78">
        <v>204584</v>
      </c>
      <c r="M28" s="12" t="s">
        <v>184</v>
      </c>
    </row>
    <row r="29" spans="1:13" ht="17.25" customHeight="1">
      <c r="A29" s="16" t="s">
        <v>185</v>
      </c>
      <c r="B29" s="78">
        <v>40372</v>
      </c>
      <c r="C29" s="78">
        <v>256451</v>
      </c>
      <c r="D29" s="78">
        <v>100863</v>
      </c>
      <c r="E29" s="78">
        <v>3391703</v>
      </c>
      <c r="F29" s="78">
        <v>3246946</v>
      </c>
      <c r="G29" s="78">
        <v>144757</v>
      </c>
      <c r="H29" s="78">
        <v>0</v>
      </c>
      <c r="I29" s="78">
        <v>12175</v>
      </c>
      <c r="J29" s="78">
        <v>148308</v>
      </c>
      <c r="K29" s="78">
        <v>2732</v>
      </c>
      <c r="L29" s="78">
        <v>145576</v>
      </c>
      <c r="M29" s="12" t="s">
        <v>176</v>
      </c>
    </row>
    <row r="30" spans="1:13" ht="17.25" customHeight="1">
      <c r="A30" s="16" t="s">
        <v>186</v>
      </c>
      <c r="B30" s="78">
        <v>34586</v>
      </c>
      <c r="C30" s="78">
        <v>214419</v>
      </c>
      <c r="D30" s="78">
        <v>90252</v>
      </c>
      <c r="E30" s="78">
        <v>4791771</v>
      </c>
      <c r="F30" s="78">
        <v>4640895</v>
      </c>
      <c r="G30" s="78">
        <v>150876</v>
      </c>
      <c r="H30" s="78">
        <v>0</v>
      </c>
      <c r="I30" s="78">
        <v>6138</v>
      </c>
      <c r="J30" s="78">
        <v>111316</v>
      </c>
      <c r="K30" s="78">
        <v>4878</v>
      </c>
      <c r="L30" s="78">
        <v>106438</v>
      </c>
      <c r="M30" s="12" t="s">
        <v>187</v>
      </c>
    </row>
    <row r="31" spans="1:13" ht="17.25" customHeight="1">
      <c r="A31" s="17" t="s">
        <v>188</v>
      </c>
      <c r="B31" s="79">
        <v>52237</v>
      </c>
      <c r="C31" s="79">
        <v>347471</v>
      </c>
      <c r="D31" s="79">
        <v>152701</v>
      </c>
      <c r="E31" s="79">
        <v>4547366</v>
      </c>
      <c r="F31" s="79">
        <v>4434244</v>
      </c>
      <c r="G31" s="79">
        <v>113122</v>
      </c>
      <c r="H31" s="79">
        <v>0</v>
      </c>
      <c r="I31" s="79">
        <v>9518</v>
      </c>
      <c r="J31" s="79">
        <v>159199</v>
      </c>
      <c r="K31" s="79">
        <v>9000</v>
      </c>
      <c r="L31" s="79">
        <v>150199</v>
      </c>
      <c r="M31" s="18" t="s">
        <v>189</v>
      </c>
    </row>
    <row r="32" spans="1:13" ht="17.25" customHeight="1">
      <c r="A32" s="16" t="s">
        <v>190</v>
      </c>
      <c r="B32" s="78">
        <v>37175</v>
      </c>
      <c r="C32" s="78">
        <v>289075</v>
      </c>
      <c r="D32" s="78">
        <v>104317</v>
      </c>
      <c r="E32" s="78">
        <v>2927314</v>
      </c>
      <c r="F32" s="78">
        <v>2726275</v>
      </c>
      <c r="G32" s="78">
        <v>201006</v>
      </c>
      <c r="H32" s="78">
        <v>33</v>
      </c>
      <c r="I32" s="78">
        <v>10539</v>
      </c>
      <c r="J32" s="78">
        <v>89646</v>
      </c>
      <c r="K32" s="78">
        <v>2081</v>
      </c>
      <c r="L32" s="78">
        <v>87565</v>
      </c>
      <c r="M32" s="12" t="s">
        <v>80</v>
      </c>
    </row>
    <row r="33" spans="1:13" ht="17.25" customHeight="1">
      <c r="A33" s="16" t="s">
        <v>191</v>
      </c>
      <c r="B33" s="78">
        <v>76518</v>
      </c>
      <c r="C33" s="78">
        <v>723962</v>
      </c>
      <c r="D33" s="78">
        <v>132844</v>
      </c>
      <c r="E33" s="78">
        <v>55580</v>
      </c>
      <c r="F33" s="78">
        <v>0</v>
      </c>
      <c r="G33" s="78">
        <v>55564</v>
      </c>
      <c r="H33" s="78">
        <v>16</v>
      </c>
      <c r="I33" s="78">
        <v>14638</v>
      </c>
      <c r="J33" s="78">
        <v>252106</v>
      </c>
      <c r="K33" s="78">
        <v>3140</v>
      </c>
      <c r="L33" s="78">
        <v>248966</v>
      </c>
      <c r="M33" s="12" t="s">
        <v>192</v>
      </c>
    </row>
    <row r="34" spans="1:13" ht="17.25" customHeight="1">
      <c r="A34" s="16" t="s">
        <v>193</v>
      </c>
      <c r="B34" s="78">
        <v>47638</v>
      </c>
      <c r="C34" s="78">
        <v>284684</v>
      </c>
      <c r="D34" s="78">
        <v>111192</v>
      </c>
      <c r="E34" s="78">
        <v>1121528</v>
      </c>
      <c r="F34" s="78">
        <v>915699</v>
      </c>
      <c r="G34" s="78">
        <v>205829</v>
      </c>
      <c r="H34" s="78">
        <v>0</v>
      </c>
      <c r="I34" s="78">
        <v>9243</v>
      </c>
      <c r="J34" s="78">
        <v>202997</v>
      </c>
      <c r="K34" s="78">
        <v>15031</v>
      </c>
      <c r="L34" s="78">
        <v>187966</v>
      </c>
      <c r="M34" s="12" t="s">
        <v>194</v>
      </c>
    </row>
    <row r="35" spans="1:13" ht="17.25" customHeight="1">
      <c r="A35" s="16" t="s">
        <v>195</v>
      </c>
      <c r="B35" s="78">
        <v>30131</v>
      </c>
      <c r="C35" s="78">
        <v>270673</v>
      </c>
      <c r="D35" s="78">
        <v>61580</v>
      </c>
      <c r="E35" s="78">
        <v>671912</v>
      </c>
      <c r="F35" s="78">
        <v>586438</v>
      </c>
      <c r="G35" s="78">
        <v>85429</v>
      </c>
      <c r="H35" s="78">
        <v>45</v>
      </c>
      <c r="I35" s="78">
        <v>5790</v>
      </c>
      <c r="J35" s="78">
        <v>86902</v>
      </c>
      <c r="K35" s="78">
        <v>18316</v>
      </c>
      <c r="L35" s="78">
        <v>68586</v>
      </c>
      <c r="M35" s="12" t="s">
        <v>196</v>
      </c>
    </row>
    <row r="36" spans="1:13" ht="17.25" customHeight="1">
      <c r="A36" s="16" t="s">
        <v>197</v>
      </c>
      <c r="B36" s="78">
        <v>48776</v>
      </c>
      <c r="C36" s="78">
        <v>251997</v>
      </c>
      <c r="D36" s="78">
        <v>88988</v>
      </c>
      <c r="E36" s="78">
        <v>4970619</v>
      </c>
      <c r="F36" s="78">
        <v>4481383</v>
      </c>
      <c r="G36" s="78">
        <v>489236</v>
      </c>
      <c r="H36" s="78">
        <v>0</v>
      </c>
      <c r="I36" s="78">
        <v>10042</v>
      </c>
      <c r="J36" s="78">
        <v>142958</v>
      </c>
      <c r="K36" s="78">
        <v>11397</v>
      </c>
      <c r="L36" s="78">
        <v>131561</v>
      </c>
      <c r="M36" s="12" t="s">
        <v>198</v>
      </c>
    </row>
    <row r="37" spans="1:13" ht="17.25" customHeight="1">
      <c r="A37" s="17" t="s">
        <v>199</v>
      </c>
      <c r="B37" s="79">
        <v>83542</v>
      </c>
      <c r="C37" s="79">
        <v>548030</v>
      </c>
      <c r="D37" s="79">
        <v>246594</v>
      </c>
      <c r="E37" s="79">
        <v>4116395</v>
      </c>
      <c r="F37" s="79">
        <v>3724642</v>
      </c>
      <c r="G37" s="79">
        <v>391616</v>
      </c>
      <c r="H37" s="79">
        <v>137</v>
      </c>
      <c r="I37" s="79">
        <v>12901</v>
      </c>
      <c r="J37" s="79">
        <v>464403</v>
      </c>
      <c r="K37" s="79">
        <v>20557</v>
      </c>
      <c r="L37" s="79">
        <v>443846</v>
      </c>
      <c r="M37" s="18" t="s">
        <v>200</v>
      </c>
    </row>
    <row r="38" spans="1:13" ht="17.25" customHeight="1">
      <c r="A38" s="16" t="s">
        <v>201</v>
      </c>
      <c r="B38" s="78">
        <v>23255</v>
      </c>
      <c r="C38" s="78">
        <v>226203</v>
      </c>
      <c r="D38" s="78">
        <v>45523</v>
      </c>
      <c r="E38" s="78">
        <v>46767</v>
      </c>
      <c r="F38" s="78">
        <v>0</v>
      </c>
      <c r="G38" s="78">
        <v>46767</v>
      </c>
      <c r="H38" s="78">
        <v>0</v>
      </c>
      <c r="I38" s="78">
        <v>5291</v>
      </c>
      <c r="J38" s="78">
        <v>29886</v>
      </c>
      <c r="K38" s="78">
        <v>10133</v>
      </c>
      <c r="L38" s="78">
        <v>19753</v>
      </c>
      <c r="M38" s="12" t="s">
        <v>202</v>
      </c>
    </row>
    <row r="39" spans="1:13" ht="17.25" customHeight="1">
      <c r="A39" s="16" t="s">
        <v>203</v>
      </c>
      <c r="B39" s="78">
        <v>12588</v>
      </c>
      <c r="C39" s="78">
        <v>103682</v>
      </c>
      <c r="D39" s="78">
        <v>16356</v>
      </c>
      <c r="E39" s="78">
        <v>1462228</v>
      </c>
      <c r="F39" s="78">
        <v>1430196</v>
      </c>
      <c r="G39" s="78">
        <v>32032</v>
      </c>
      <c r="H39" s="78">
        <v>0</v>
      </c>
      <c r="I39" s="78">
        <v>2729</v>
      </c>
      <c r="J39" s="78">
        <v>35967</v>
      </c>
      <c r="K39" s="78">
        <v>16261</v>
      </c>
      <c r="L39" s="78">
        <v>19706</v>
      </c>
      <c r="M39" s="12" t="s">
        <v>174</v>
      </c>
    </row>
    <row r="40" spans="1:13" ht="17.25" customHeight="1">
      <c r="A40" s="16" t="s">
        <v>204</v>
      </c>
      <c r="B40" s="78">
        <v>3148</v>
      </c>
      <c r="C40" s="78">
        <v>11220</v>
      </c>
      <c r="D40" s="78">
        <v>89</v>
      </c>
      <c r="E40" s="78">
        <v>1477555</v>
      </c>
      <c r="F40" s="78">
        <v>1275764</v>
      </c>
      <c r="G40" s="78">
        <v>201791</v>
      </c>
      <c r="H40" s="78">
        <v>0</v>
      </c>
      <c r="I40" s="78">
        <v>1415</v>
      </c>
      <c r="J40" s="78">
        <v>2509</v>
      </c>
      <c r="K40" s="78">
        <v>0</v>
      </c>
      <c r="L40" s="78">
        <v>2509</v>
      </c>
      <c r="M40" s="12" t="s">
        <v>205</v>
      </c>
    </row>
    <row r="41" spans="1:13" ht="17.25" customHeight="1">
      <c r="A41" s="17" t="s">
        <v>206</v>
      </c>
      <c r="B41" s="79">
        <v>8624</v>
      </c>
      <c r="C41" s="79">
        <v>26301</v>
      </c>
      <c r="D41" s="79">
        <v>828</v>
      </c>
      <c r="E41" s="79">
        <v>2126597</v>
      </c>
      <c r="F41" s="79">
        <v>1913076</v>
      </c>
      <c r="G41" s="79">
        <v>213521</v>
      </c>
      <c r="H41" s="79">
        <v>0</v>
      </c>
      <c r="I41" s="79">
        <v>1474</v>
      </c>
      <c r="J41" s="79">
        <v>6569</v>
      </c>
      <c r="K41" s="79">
        <v>0</v>
      </c>
      <c r="L41" s="79">
        <v>6569</v>
      </c>
      <c r="M41" s="18" t="s">
        <v>207</v>
      </c>
    </row>
    <row r="42" spans="1:13" ht="17.25" customHeight="1">
      <c r="A42" s="14" t="s">
        <v>208</v>
      </c>
      <c r="B42" s="77">
        <v>17395</v>
      </c>
      <c r="C42" s="77">
        <v>36451</v>
      </c>
      <c r="D42" s="77">
        <v>2081</v>
      </c>
      <c r="E42" s="77">
        <v>2799373</v>
      </c>
      <c r="F42" s="77">
        <v>2589530</v>
      </c>
      <c r="G42" s="77">
        <v>209843</v>
      </c>
      <c r="H42" s="77">
        <v>0</v>
      </c>
      <c r="I42" s="77">
        <v>2567</v>
      </c>
      <c r="J42" s="77">
        <v>5433</v>
      </c>
      <c r="K42" s="77">
        <v>0</v>
      </c>
      <c r="L42" s="77">
        <v>5433</v>
      </c>
      <c r="M42" s="15" t="s">
        <v>209</v>
      </c>
    </row>
    <row r="43" spans="1:13" ht="17.25" customHeight="1">
      <c r="A43" s="16" t="s">
        <v>210</v>
      </c>
      <c r="B43" s="78">
        <v>636</v>
      </c>
      <c r="C43" s="78">
        <v>2099</v>
      </c>
      <c r="D43" s="78">
        <v>50</v>
      </c>
      <c r="E43" s="78">
        <v>443650</v>
      </c>
      <c r="F43" s="78">
        <v>377791</v>
      </c>
      <c r="G43" s="78">
        <v>65859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12" t="s">
        <v>211</v>
      </c>
    </row>
    <row r="44" spans="1:13" ht="17.25" customHeight="1">
      <c r="A44" s="16" t="s">
        <v>212</v>
      </c>
      <c r="B44" s="78">
        <v>5029</v>
      </c>
      <c r="C44" s="78">
        <v>13957</v>
      </c>
      <c r="D44" s="78">
        <v>888</v>
      </c>
      <c r="E44" s="78">
        <v>1759880</v>
      </c>
      <c r="F44" s="78">
        <v>1546120</v>
      </c>
      <c r="G44" s="78">
        <v>213760</v>
      </c>
      <c r="H44" s="78">
        <v>0</v>
      </c>
      <c r="I44" s="78">
        <v>1020</v>
      </c>
      <c r="J44" s="78">
        <v>0</v>
      </c>
      <c r="K44" s="78">
        <v>0</v>
      </c>
      <c r="L44" s="78">
        <v>0</v>
      </c>
      <c r="M44" s="12" t="s">
        <v>213</v>
      </c>
    </row>
    <row r="45" spans="1:13" ht="17.25" customHeight="1">
      <c r="A45" s="16" t="s">
        <v>214</v>
      </c>
      <c r="B45" s="78">
        <v>2568</v>
      </c>
      <c r="C45" s="78">
        <v>10456</v>
      </c>
      <c r="D45" s="78">
        <v>512</v>
      </c>
      <c r="E45" s="78">
        <v>1080542</v>
      </c>
      <c r="F45" s="78">
        <v>992116</v>
      </c>
      <c r="G45" s="78">
        <v>88426</v>
      </c>
      <c r="H45" s="78">
        <v>0</v>
      </c>
      <c r="I45" s="78">
        <v>485</v>
      </c>
      <c r="J45" s="78">
        <v>270</v>
      </c>
      <c r="K45" s="78">
        <v>0</v>
      </c>
      <c r="L45" s="78">
        <v>270</v>
      </c>
      <c r="M45" s="12" t="s">
        <v>215</v>
      </c>
    </row>
    <row r="46" spans="1:13" ht="17.25" customHeight="1">
      <c r="A46" s="16" t="s">
        <v>216</v>
      </c>
      <c r="B46" s="78">
        <v>5574</v>
      </c>
      <c r="C46" s="78">
        <v>14359</v>
      </c>
      <c r="D46" s="78">
        <v>325</v>
      </c>
      <c r="E46" s="78">
        <v>1615198</v>
      </c>
      <c r="F46" s="78">
        <v>1407643</v>
      </c>
      <c r="G46" s="78">
        <v>207555</v>
      </c>
      <c r="H46" s="78">
        <v>0</v>
      </c>
      <c r="I46" s="78">
        <v>1070</v>
      </c>
      <c r="J46" s="78">
        <v>409</v>
      </c>
      <c r="K46" s="78">
        <v>0</v>
      </c>
      <c r="L46" s="78">
        <v>409</v>
      </c>
      <c r="M46" s="12" t="s">
        <v>159</v>
      </c>
    </row>
    <row r="47" spans="1:13" ht="17.25" customHeight="1">
      <c r="A47" s="16" t="s">
        <v>217</v>
      </c>
      <c r="B47" s="78">
        <v>427</v>
      </c>
      <c r="C47" s="78">
        <v>2236</v>
      </c>
      <c r="D47" s="78">
        <v>0</v>
      </c>
      <c r="E47" s="78">
        <v>467898</v>
      </c>
      <c r="F47" s="78">
        <v>375830</v>
      </c>
      <c r="G47" s="78">
        <v>92068</v>
      </c>
      <c r="H47" s="78">
        <v>0</v>
      </c>
      <c r="I47" s="78">
        <v>0</v>
      </c>
      <c r="J47" s="78">
        <v>598</v>
      </c>
      <c r="K47" s="78">
        <v>0</v>
      </c>
      <c r="L47" s="78">
        <v>598</v>
      </c>
      <c r="M47" s="12" t="s">
        <v>218</v>
      </c>
    </row>
    <row r="48" spans="1:13" ht="17.25" customHeight="1">
      <c r="A48" s="16" t="s">
        <v>219</v>
      </c>
      <c r="B48" s="78">
        <v>17917</v>
      </c>
      <c r="C48" s="78">
        <v>36865</v>
      </c>
      <c r="D48" s="78">
        <v>1138</v>
      </c>
      <c r="E48" s="78">
        <v>2936232</v>
      </c>
      <c r="F48" s="78">
        <v>2629777</v>
      </c>
      <c r="G48" s="78">
        <v>306455</v>
      </c>
      <c r="H48" s="78">
        <v>0</v>
      </c>
      <c r="I48" s="78">
        <v>3301</v>
      </c>
      <c r="J48" s="78">
        <v>1938</v>
      </c>
      <c r="K48" s="78">
        <v>0</v>
      </c>
      <c r="L48" s="78">
        <v>1938</v>
      </c>
      <c r="M48" s="12" t="s">
        <v>153</v>
      </c>
    </row>
    <row r="49" spans="1:13" ht="17.25" customHeight="1">
      <c r="A49" s="16" t="s">
        <v>529</v>
      </c>
      <c r="B49" s="78">
        <v>1114</v>
      </c>
      <c r="C49" s="78">
        <v>1281</v>
      </c>
      <c r="D49" s="78">
        <v>109</v>
      </c>
      <c r="E49" s="78">
        <v>313987</v>
      </c>
      <c r="F49" s="78">
        <v>234702</v>
      </c>
      <c r="G49" s="78">
        <v>79285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12" t="s">
        <v>161</v>
      </c>
    </row>
    <row r="50" spans="1:13" ht="17.25" customHeight="1">
      <c r="A50" s="17" t="s">
        <v>220</v>
      </c>
      <c r="B50" s="79">
        <v>2039</v>
      </c>
      <c r="C50" s="79">
        <v>23841</v>
      </c>
      <c r="D50" s="79">
        <v>761</v>
      </c>
      <c r="E50" s="79">
        <v>1874295</v>
      </c>
      <c r="F50" s="79">
        <v>1574681</v>
      </c>
      <c r="G50" s="79">
        <v>299614</v>
      </c>
      <c r="H50" s="79">
        <v>0</v>
      </c>
      <c r="I50" s="79">
        <v>0</v>
      </c>
      <c r="J50" s="79">
        <v>8450</v>
      </c>
      <c r="K50" s="79">
        <v>0</v>
      </c>
      <c r="L50" s="79">
        <v>8450</v>
      </c>
      <c r="M50" s="18" t="s">
        <v>221</v>
      </c>
    </row>
    <row r="51" spans="1:13" s="19" customFormat="1" ht="17.25" customHeight="1"/>
  </sheetData>
  <mergeCells count="10">
    <mergeCell ref="A5:A8"/>
    <mergeCell ref="F5:H5"/>
    <mergeCell ref="K5:L5"/>
    <mergeCell ref="M5:M8"/>
    <mergeCell ref="B6:B7"/>
    <mergeCell ref="C6:C7"/>
    <mergeCell ref="D6:D7"/>
    <mergeCell ref="E6:E7"/>
    <mergeCell ref="I6:I7"/>
    <mergeCell ref="J6:J7"/>
  </mergeCells>
  <phoneticPr fontId="5"/>
  <pageMargins left="0.39370078740157483" right="0" top="0" bottom="0" header="0" footer="0"/>
  <pageSetup paperSize="9" scale="95" orientation="portrait" horizontalDpi="300" verticalDpi="300" r:id="rId1"/>
  <headerFooter alignWithMargins="0"/>
  <colBreaks count="1" manualBreakCount="1">
    <brk id="7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2:T261"/>
  <sheetViews>
    <sheetView view="pageBreakPreview" zoomScale="115" zoomScaleNormal="100" zoomScaleSheetLayoutView="115" workbookViewId="0">
      <pane xSplit="1" ySplit="11" topLeftCell="D48" activePane="bottomRight" state="frozen"/>
      <selection activeCell="A2" sqref="A2"/>
      <selection pane="topRight" activeCell="A2" sqref="A2"/>
      <selection pane="bottomLeft" activeCell="A2" sqref="A2"/>
      <selection pane="bottomRight" activeCell="C5" sqref="C5:H5"/>
    </sheetView>
  </sheetViews>
  <sheetFormatPr defaultRowHeight="17.25" customHeight="1"/>
  <cols>
    <col min="1" max="3" width="12.8984375" style="70" customWidth="1"/>
    <col min="4" max="6" width="12.19921875" style="22" customWidth="1"/>
    <col min="7" max="7" width="14.3984375" style="22" bestFit="1" customWidth="1"/>
    <col min="8" max="8" width="13.09765625" style="22" customWidth="1"/>
    <col min="9" max="9" width="14.3984375" style="22" customWidth="1"/>
    <col min="10" max="10" width="12.19921875" style="22" customWidth="1"/>
    <col min="11" max="11" width="13.5" style="22" customWidth="1"/>
    <col min="12" max="12" width="13.69921875" style="22" customWidth="1"/>
    <col min="13" max="13" width="14.69921875" style="22" customWidth="1"/>
    <col min="14" max="14" width="13.8984375" style="22" customWidth="1"/>
    <col min="15" max="15" width="14.3984375" style="22" bestFit="1" customWidth="1"/>
    <col min="16" max="16" width="2.5" style="22" customWidth="1"/>
    <col min="17" max="257" width="9" style="22"/>
    <col min="258" max="260" width="12.8984375" style="22" customWidth="1"/>
    <col min="261" max="271" width="12.19921875" style="22" customWidth="1"/>
    <col min="272" max="272" width="2.5" style="22" customWidth="1"/>
    <col min="273" max="513" width="9" style="22"/>
    <col min="514" max="516" width="12.8984375" style="22" customWidth="1"/>
    <col min="517" max="527" width="12.19921875" style="22" customWidth="1"/>
    <col min="528" max="528" width="2.5" style="22" customWidth="1"/>
    <col min="529" max="769" width="9" style="22"/>
    <col min="770" max="772" width="12.8984375" style="22" customWidth="1"/>
    <col min="773" max="783" width="12.19921875" style="22" customWidth="1"/>
    <col min="784" max="784" width="2.5" style="22" customWidth="1"/>
    <col min="785" max="1025" width="9" style="22"/>
    <col min="1026" max="1028" width="12.8984375" style="22" customWidth="1"/>
    <col min="1029" max="1039" width="12.19921875" style="22" customWidth="1"/>
    <col min="1040" max="1040" width="2.5" style="22" customWidth="1"/>
    <col min="1041" max="1281" width="9" style="22"/>
    <col min="1282" max="1284" width="12.8984375" style="22" customWidth="1"/>
    <col min="1285" max="1295" width="12.19921875" style="22" customWidth="1"/>
    <col min="1296" max="1296" width="2.5" style="22" customWidth="1"/>
    <col min="1297" max="1537" width="9" style="22"/>
    <col min="1538" max="1540" width="12.8984375" style="22" customWidth="1"/>
    <col min="1541" max="1551" width="12.19921875" style="22" customWidth="1"/>
    <col min="1552" max="1552" width="2.5" style="22" customWidth="1"/>
    <col min="1553" max="1793" width="9" style="22"/>
    <col min="1794" max="1796" width="12.8984375" style="22" customWidth="1"/>
    <col min="1797" max="1807" width="12.19921875" style="22" customWidth="1"/>
    <col min="1808" max="1808" width="2.5" style="22" customWidth="1"/>
    <col min="1809" max="2049" width="9" style="22"/>
    <col min="2050" max="2052" width="12.8984375" style="22" customWidth="1"/>
    <col min="2053" max="2063" width="12.19921875" style="22" customWidth="1"/>
    <col min="2064" max="2064" width="2.5" style="22" customWidth="1"/>
    <col min="2065" max="2305" width="9" style="22"/>
    <col min="2306" max="2308" width="12.8984375" style="22" customWidth="1"/>
    <col min="2309" max="2319" width="12.19921875" style="22" customWidth="1"/>
    <col min="2320" max="2320" width="2.5" style="22" customWidth="1"/>
    <col min="2321" max="2561" width="9" style="22"/>
    <col min="2562" max="2564" width="12.8984375" style="22" customWidth="1"/>
    <col min="2565" max="2575" width="12.19921875" style="22" customWidth="1"/>
    <col min="2576" max="2576" width="2.5" style="22" customWidth="1"/>
    <col min="2577" max="2817" width="9" style="22"/>
    <col min="2818" max="2820" width="12.8984375" style="22" customWidth="1"/>
    <col min="2821" max="2831" width="12.19921875" style="22" customWidth="1"/>
    <col min="2832" max="2832" width="2.5" style="22" customWidth="1"/>
    <col min="2833" max="3073" width="9" style="22"/>
    <col min="3074" max="3076" width="12.8984375" style="22" customWidth="1"/>
    <col min="3077" max="3087" width="12.19921875" style="22" customWidth="1"/>
    <col min="3088" max="3088" width="2.5" style="22" customWidth="1"/>
    <col min="3089" max="3329" width="9" style="22"/>
    <col min="3330" max="3332" width="12.8984375" style="22" customWidth="1"/>
    <col min="3333" max="3343" width="12.19921875" style="22" customWidth="1"/>
    <col min="3344" max="3344" width="2.5" style="22" customWidth="1"/>
    <col min="3345" max="3585" width="9" style="22"/>
    <col min="3586" max="3588" width="12.8984375" style="22" customWidth="1"/>
    <col min="3589" max="3599" width="12.19921875" style="22" customWidth="1"/>
    <col min="3600" max="3600" width="2.5" style="22" customWidth="1"/>
    <col min="3601" max="3841" width="9" style="22"/>
    <col min="3842" max="3844" width="12.8984375" style="22" customWidth="1"/>
    <col min="3845" max="3855" width="12.19921875" style="22" customWidth="1"/>
    <col min="3856" max="3856" width="2.5" style="22" customWidth="1"/>
    <col min="3857" max="4097" width="9" style="22"/>
    <col min="4098" max="4100" width="12.8984375" style="22" customWidth="1"/>
    <col min="4101" max="4111" width="12.19921875" style="22" customWidth="1"/>
    <col min="4112" max="4112" width="2.5" style="22" customWidth="1"/>
    <col min="4113" max="4353" width="9" style="22"/>
    <col min="4354" max="4356" width="12.8984375" style="22" customWidth="1"/>
    <col min="4357" max="4367" width="12.19921875" style="22" customWidth="1"/>
    <col min="4368" max="4368" width="2.5" style="22" customWidth="1"/>
    <col min="4369" max="4609" width="9" style="22"/>
    <col min="4610" max="4612" width="12.8984375" style="22" customWidth="1"/>
    <col min="4613" max="4623" width="12.19921875" style="22" customWidth="1"/>
    <col min="4624" max="4624" width="2.5" style="22" customWidth="1"/>
    <col min="4625" max="4865" width="9" style="22"/>
    <col min="4866" max="4868" width="12.8984375" style="22" customWidth="1"/>
    <col min="4869" max="4879" width="12.19921875" style="22" customWidth="1"/>
    <col min="4880" max="4880" width="2.5" style="22" customWidth="1"/>
    <col min="4881" max="5121" width="9" style="22"/>
    <col min="5122" max="5124" width="12.8984375" style="22" customWidth="1"/>
    <col min="5125" max="5135" width="12.19921875" style="22" customWidth="1"/>
    <col min="5136" max="5136" width="2.5" style="22" customWidth="1"/>
    <col min="5137" max="5377" width="9" style="22"/>
    <col min="5378" max="5380" width="12.8984375" style="22" customWidth="1"/>
    <col min="5381" max="5391" width="12.19921875" style="22" customWidth="1"/>
    <col min="5392" max="5392" width="2.5" style="22" customWidth="1"/>
    <col min="5393" max="5633" width="9" style="22"/>
    <col min="5634" max="5636" width="12.8984375" style="22" customWidth="1"/>
    <col min="5637" max="5647" width="12.19921875" style="22" customWidth="1"/>
    <col min="5648" max="5648" width="2.5" style="22" customWidth="1"/>
    <col min="5649" max="5889" width="9" style="22"/>
    <col min="5890" max="5892" width="12.8984375" style="22" customWidth="1"/>
    <col min="5893" max="5903" width="12.19921875" style="22" customWidth="1"/>
    <col min="5904" max="5904" width="2.5" style="22" customWidth="1"/>
    <col min="5905" max="6145" width="9" style="22"/>
    <col min="6146" max="6148" width="12.8984375" style="22" customWidth="1"/>
    <col min="6149" max="6159" width="12.19921875" style="22" customWidth="1"/>
    <col min="6160" max="6160" width="2.5" style="22" customWidth="1"/>
    <col min="6161" max="6401" width="9" style="22"/>
    <col min="6402" max="6404" width="12.8984375" style="22" customWidth="1"/>
    <col min="6405" max="6415" width="12.19921875" style="22" customWidth="1"/>
    <col min="6416" max="6416" width="2.5" style="22" customWidth="1"/>
    <col min="6417" max="6657" width="9" style="22"/>
    <col min="6658" max="6660" width="12.8984375" style="22" customWidth="1"/>
    <col min="6661" max="6671" width="12.19921875" style="22" customWidth="1"/>
    <col min="6672" max="6672" width="2.5" style="22" customWidth="1"/>
    <col min="6673" max="6913" width="9" style="22"/>
    <col min="6914" max="6916" width="12.8984375" style="22" customWidth="1"/>
    <col min="6917" max="6927" width="12.19921875" style="22" customWidth="1"/>
    <col min="6928" max="6928" width="2.5" style="22" customWidth="1"/>
    <col min="6929" max="7169" width="9" style="22"/>
    <col min="7170" max="7172" width="12.8984375" style="22" customWidth="1"/>
    <col min="7173" max="7183" width="12.19921875" style="22" customWidth="1"/>
    <col min="7184" max="7184" width="2.5" style="22" customWidth="1"/>
    <col min="7185" max="7425" width="9" style="22"/>
    <col min="7426" max="7428" width="12.8984375" style="22" customWidth="1"/>
    <col min="7429" max="7439" width="12.19921875" style="22" customWidth="1"/>
    <col min="7440" max="7440" width="2.5" style="22" customWidth="1"/>
    <col min="7441" max="7681" width="9" style="22"/>
    <col min="7682" max="7684" width="12.8984375" style="22" customWidth="1"/>
    <col min="7685" max="7695" width="12.19921875" style="22" customWidth="1"/>
    <col min="7696" max="7696" width="2.5" style="22" customWidth="1"/>
    <col min="7697" max="7937" width="9" style="22"/>
    <col min="7938" max="7940" width="12.8984375" style="22" customWidth="1"/>
    <col min="7941" max="7951" width="12.19921875" style="22" customWidth="1"/>
    <col min="7952" max="7952" width="2.5" style="22" customWidth="1"/>
    <col min="7953" max="8193" width="9" style="22"/>
    <col min="8194" max="8196" width="12.8984375" style="22" customWidth="1"/>
    <col min="8197" max="8207" width="12.19921875" style="22" customWidth="1"/>
    <col min="8208" max="8208" width="2.5" style="22" customWidth="1"/>
    <col min="8209" max="8449" width="9" style="22"/>
    <col min="8450" max="8452" width="12.8984375" style="22" customWidth="1"/>
    <col min="8453" max="8463" width="12.19921875" style="22" customWidth="1"/>
    <col min="8464" max="8464" width="2.5" style="22" customWidth="1"/>
    <col min="8465" max="8705" width="9" style="22"/>
    <col min="8706" max="8708" width="12.8984375" style="22" customWidth="1"/>
    <col min="8709" max="8719" width="12.19921875" style="22" customWidth="1"/>
    <col min="8720" max="8720" width="2.5" style="22" customWidth="1"/>
    <col min="8721" max="8961" width="9" style="22"/>
    <col min="8962" max="8964" width="12.8984375" style="22" customWidth="1"/>
    <col min="8965" max="8975" width="12.19921875" style="22" customWidth="1"/>
    <col min="8976" max="8976" width="2.5" style="22" customWidth="1"/>
    <col min="8977" max="9217" width="9" style="22"/>
    <col min="9218" max="9220" width="12.8984375" style="22" customWidth="1"/>
    <col min="9221" max="9231" width="12.19921875" style="22" customWidth="1"/>
    <col min="9232" max="9232" width="2.5" style="22" customWidth="1"/>
    <col min="9233" max="9473" width="9" style="22"/>
    <col min="9474" max="9476" width="12.8984375" style="22" customWidth="1"/>
    <col min="9477" max="9487" width="12.19921875" style="22" customWidth="1"/>
    <col min="9488" max="9488" width="2.5" style="22" customWidth="1"/>
    <col min="9489" max="9729" width="9" style="22"/>
    <col min="9730" max="9732" width="12.8984375" style="22" customWidth="1"/>
    <col min="9733" max="9743" width="12.19921875" style="22" customWidth="1"/>
    <col min="9744" max="9744" width="2.5" style="22" customWidth="1"/>
    <col min="9745" max="9985" width="9" style="22"/>
    <col min="9986" max="9988" width="12.8984375" style="22" customWidth="1"/>
    <col min="9989" max="9999" width="12.19921875" style="22" customWidth="1"/>
    <col min="10000" max="10000" width="2.5" style="22" customWidth="1"/>
    <col min="10001" max="10241" width="9" style="22"/>
    <col min="10242" max="10244" width="12.8984375" style="22" customWidth="1"/>
    <col min="10245" max="10255" width="12.19921875" style="22" customWidth="1"/>
    <col min="10256" max="10256" width="2.5" style="22" customWidth="1"/>
    <col min="10257" max="10497" width="9" style="22"/>
    <col min="10498" max="10500" width="12.8984375" style="22" customWidth="1"/>
    <col min="10501" max="10511" width="12.19921875" style="22" customWidth="1"/>
    <col min="10512" max="10512" width="2.5" style="22" customWidth="1"/>
    <col min="10513" max="10753" width="9" style="22"/>
    <col min="10754" max="10756" width="12.8984375" style="22" customWidth="1"/>
    <col min="10757" max="10767" width="12.19921875" style="22" customWidth="1"/>
    <col min="10768" max="10768" width="2.5" style="22" customWidth="1"/>
    <col min="10769" max="11009" width="9" style="22"/>
    <col min="11010" max="11012" width="12.8984375" style="22" customWidth="1"/>
    <col min="11013" max="11023" width="12.19921875" style="22" customWidth="1"/>
    <col min="11024" max="11024" width="2.5" style="22" customWidth="1"/>
    <col min="11025" max="11265" width="9" style="22"/>
    <col min="11266" max="11268" width="12.8984375" style="22" customWidth="1"/>
    <col min="11269" max="11279" width="12.19921875" style="22" customWidth="1"/>
    <col min="11280" max="11280" width="2.5" style="22" customWidth="1"/>
    <col min="11281" max="11521" width="9" style="22"/>
    <col min="11522" max="11524" width="12.8984375" style="22" customWidth="1"/>
    <col min="11525" max="11535" width="12.19921875" style="22" customWidth="1"/>
    <col min="11536" max="11536" width="2.5" style="22" customWidth="1"/>
    <col min="11537" max="11777" width="9" style="22"/>
    <col min="11778" max="11780" width="12.8984375" style="22" customWidth="1"/>
    <col min="11781" max="11791" width="12.19921875" style="22" customWidth="1"/>
    <col min="11792" max="11792" width="2.5" style="22" customWidth="1"/>
    <col min="11793" max="12033" width="9" style="22"/>
    <col min="12034" max="12036" width="12.8984375" style="22" customWidth="1"/>
    <col min="12037" max="12047" width="12.19921875" style="22" customWidth="1"/>
    <col min="12048" max="12048" width="2.5" style="22" customWidth="1"/>
    <col min="12049" max="12289" width="9" style="22"/>
    <col min="12290" max="12292" width="12.8984375" style="22" customWidth="1"/>
    <col min="12293" max="12303" width="12.19921875" style="22" customWidth="1"/>
    <col min="12304" max="12304" width="2.5" style="22" customWidth="1"/>
    <col min="12305" max="12545" width="9" style="22"/>
    <col min="12546" max="12548" width="12.8984375" style="22" customWidth="1"/>
    <col min="12549" max="12559" width="12.19921875" style="22" customWidth="1"/>
    <col min="12560" max="12560" width="2.5" style="22" customWidth="1"/>
    <col min="12561" max="12801" width="9" style="22"/>
    <col min="12802" max="12804" width="12.8984375" style="22" customWidth="1"/>
    <col min="12805" max="12815" width="12.19921875" style="22" customWidth="1"/>
    <col min="12816" max="12816" width="2.5" style="22" customWidth="1"/>
    <col min="12817" max="13057" width="9" style="22"/>
    <col min="13058" max="13060" width="12.8984375" style="22" customWidth="1"/>
    <col min="13061" max="13071" width="12.19921875" style="22" customWidth="1"/>
    <col min="13072" max="13072" width="2.5" style="22" customWidth="1"/>
    <col min="13073" max="13313" width="9" style="22"/>
    <col min="13314" max="13316" width="12.8984375" style="22" customWidth="1"/>
    <col min="13317" max="13327" width="12.19921875" style="22" customWidth="1"/>
    <col min="13328" max="13328" width="2.5" style="22" customWidth="1"/>
    <col min="13329" max="13569" width="9" style="22"/>
    <col min="13570" max="13572" width="12.8984375" style="22" customWidth="1"/>
    <col min="13573" max="13583" width="12.19921875" style="22" customWidth="1"/>
    <col min="13584" max="13584" width="2.5" style="22" customWidth="1"/>
    <col min="13585" max="13825" width="9" style="22"/>
    <col min="13826" max="13828" width="12.8984375" style="22" customWidth="1"/>
    <col min="13829" max="13839" width="12.19921875" style="22" customWidth="1"/>
    <col min="13840" max="13840" width="2.5" style="22" customWidth="1"/>
    <col min="13841" max="14081" width="9" style="22"/>
    <col min="14082" max="14084" width="12.8984375" style="22" customWidth="1"/>
    <col min="14085" max="14095" width="12.19921875" style="22" customWidth="1"/>
    <col min="14096" max="14096" width="2.5" style="22" customWidth="1"/>
    <col min="14097" max="14337" width="9" style="22"/>
    <col min="14338" max="14340" width="12.8984375" style="22" customWidth="1"/>
    <col min="14341" max="14351" width="12.19921875" style="22" customWidth="1"/>
    <col min="14352" max="14352" width="2.5" style="22" customWidth="1"/>
    <col min="14353" max="14593" width="9" style="22"/>
    <col min="14594" max="14596" width="12.8984375" style="22" customWidth="1"/>
    <col min="14597" max="14607" width="12.19921875" style="22" customWidth="1"/>
    <col min="14608" max="14608" width="2.5" style="22" customWidth="1"/>
    <col min="14609" max="14849" width="9" style="22"/>
    <col min="14850" max="14852" width="12.8984375" style="22" customWidth="1"/>
    <col min="14853" max="14863" width="12.19921875" style="22" customWidth="1"/>
    <col min="14864" max="14864" width="2.5" style="22" customWidth="1"/>
    <col min="14865" max="15105" width="9" style="22"/>
    <col min="15106" max="15108" width="12.8984375" style="22" customWidth="1"/>
    <col min="15109" max="15119" width="12.19921875" style="22" customWidth="1"/>
    <col min="15120" max="15120" width="2.5" style="22" customWidth="1"/>
    <col min="15121" max="15361" width="9" style="22"/>
    <col min="15362" max="15364" width="12.8984375" style="22" customWidth="1"/>
    <col min="15365" max="15375" width="12.19921875" style="22" customWidth="1"/>
    <col min="15376" max="15376" width="2.5" style="22" customWidth="1"/>
    <col min="15377" max="15617" width="9" style="22"/>
    <col min="15618" max="15620" width="12.8984375" style="22" customWidth="1"/>
    <col min="15621" max="15631" width="12.19921875" style="22" customWidth="1"/>
    <col min="15632" max="15632" width="2.5" style="22" customWidth="1"/>
    <col min="15633" max="15873" width="9" style="22"/>
    <col min="15874" max="15876" width="12.8984375" style="22" customWidth="1"/>
    <col min="15877" max="15887" width="12.19921875" style="22" customWidth="1"/>
    <col min="15888" max="15888" width="2.5" style="22" customWidth="1"/>
    <col min="15889" max="16129" width="9" style="22"/>
    <col min="16130" max="16132" width="12.8984375" style="22" customWidth="1"/>
    <col min="16133" max="16143" width="12.19921875" style="22" customWidth="1"/>
    <col min="16144" max="16144" width="2.5" style="22" customWidth="1"/>
    <col min="16145" max="16384" width="9" style="22"/>
  </cols>
  <sheetData>
    <row r="2" spans="1:20" ht="17.25" customHeigh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3"/>
    </row>
    <row r="3" spans="1:20" ht="17.25" customHeight="1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3"/>
    </row>
    <row r="4" spans="1:20" s="6" customFormat="1" ht="17.25" customHeight="1">
      <c r="P4" s="46" t="s">
        <v>114</v>
      </c>
    </row>
    <row r="5" spans="1:20" s="1" customFormat="1" ht="17.25" customHeight="1">
      <c r="A5" s="89" t="s">
        <v>115</v>
      </c>
      <c r="B5" s="23" t="s">
        <v>250</v>
      </c>
      <c r="C5" s="110" t="s">
        <v>251</v>
      </c>
      <c r="D5" s="111"/>
      <c r="E5" s="111"/>
      <c r="F5" s="111"/>
      <c r="G5" s="111"/>
      <c r="H5" s="112"/>
      <c r="I5" s="23" t="s">
        <v>252</v>
      </c>
      <c r="J5" s="95" t="s">
        <v>253</v>
      </c>
      <c r="K5" s="113"/>
      <c r="L5" s="23" t="s">
        <v>254</v>
      </c>
      <c r="M5" s="95" t="s">
        <v>485</v>
      </c>
      <c r="N5" s="96"/>
      <c r="O5" s="97"/>
      <c r="P5" s="86" t="s">
        <v>18</v>
      </c>
    </row>
    <row r="6" spans="1:20" s="1" customFormat="1" ht="17.25" customHeight="1">
      <c r="A6" s="90"/>
      <c r="B6" s="93" t="s">
        <v>255</v>
      </c>
      <c r="C6" s="24" t="s">
        <v>128</v>
      </c>
      <c r="D6" s="116" t="s">
        <v>256</v>
      </c>
      <c r="E6" s="116"/>
      <c r="F6" s="24" t="s">
        <v>129</v>
      </c>
      <c r="G6" s="24" t="s">
        <v>130</v>
      </c>
      <c r="H6" s="24" t="s">
        <v>131</v>
      </c>
      <c r="I6" s="93" t="s">
        <v>257</v>
      </c>
      <c r="J6" s="24" t="s">
        <v>128</v>
      </c>
      <c r="K6" s="24" t="s">
        <v>129</v>
      </c>
      <c r="L6" s="93" t="s">
        <v>258</v>
      </c>
      <c r="M6" s="24" t="s">
        <v>128</v>
      </c>
      <c r="N6" s="24" t="s">
        <v>129</v>
      </c>
      <c r="O6" s="24" t="s">
        <v>130</v>
      </c>
      <c r="P6" s="114"/>
    </row>
    <row r="7" spans="1:20" s="1" customFormat="1" ht="17.25" customHeight="1">
      <c r="A7" s="90"/>
      <c r="B7" s="93"/>
      <c r="C7" s="93" t="s">
        <v>259</v>
      </c>
      <c r="D7" s="93" t="s">
        <v>260</v>
      </c>
      <c r="E7" s="93" t="s">
        <v>261</v>
      </c>
      <c r="F7" s="108" t="s">
        <v>262</v>
      </c>
      <c r="G7" s="108" t="s">
        <v>263</v>
      </c>
      <c r="H7" s="93" t="s">
        <v>264</v>
      </c>
      <c r="I7" s="93"/>
      <c r="J7" s="108" t="s">
        <v>265</v>
      </c>
      <c r="K7" s="108" t="s">
        <v>531</v>
      </c>
      <c r="L7" s="93"/>
      <c r="M7" s="49" t="s">
        <v>266</v>
      </c>
      <c r="N7" s="49" t="s">
        <v>267</v>
      </c>
      <c r="O7" s="49" t="s">
        <v>277</v>
      </c>
      <c r="P7" s="114"/>
    </row>
    <row r="8" spans="1:20" s="1" customFormat="1" ht="17.25" customHeight="1">
      <c r="A8" s="91"/>
      <c r="B8" s="25"/>
      <c r="C8" s="94"/>
      <c r="D8" s="94"/>
      <c r="E8" s="94"/>
      <c r="F8" s="118"/>
      <c r="G8" s="118"/>
      <c r="H8" s="94"/>
      <c r="I8" s="25"/>
      <c r="J8" s="109"/>
      <c r="K8" s="117"/>
      <c r="L8" s="25"/>
      <c r="M8" s="50" t="s">
        <v>247</v>
      </c>
      <c r="N8" s="50" t="s">
        <v>247</v>
      </c>
      <c r="O8" s="50" t="s">
        <v>289</v>
      </c>
      <c r="P8" s="115"/>
    </row>
    <row r="9" spans="1:20" s="57" customFormat="1" ht="17.25" customHeight="1">
      <c r="A9" s="53" t="s">
        <v>146</v>
      </c>
      <c r="B9" s="69">
        <f>SUM(B10+B11)</f>
        <v>14794049</v>
      </c>
      <c r="C9" s="69">
        <f>SUM(C10+C11)</f>
        <v>16211</v>
      </c>
      <c r="D9" s="69">
        <f t="shared" ref="D9:O9" si="0">SUM(D10+D11)</f>
        <v>0</v>
      </c>
      <c r="E9" s="69">
        <f t="shared" si="0"/>
        <v>16211</v>
      </c>
      <c r="F9" s="69">
        <f t="shared" si="0"/>
        <v>956774</v>
      </c>
      <c r="G9" s="69">
        <f t="shared" si="0"/>
        <v>2168426</v>
      </c>
      <c r="H9" s="69">
        <f t="shared" si="0"/>
        <v>11652638</v>
      </c>
      <c r="I9" s="69">
        <f t="shared" si="0"/>
        <v>16540727</v>
      </c>
      <c r="J9" s="69">
        <f t="shared" si="0"/>
        <v>532784</v>
      </c>
      <c r="K9" s="69">
        <f t="shared" si="0"/>
        <v>16007943</v>
      </c>
      <c r="L9" s="69">
        <f t="shared" si="0"/>
        <v>404898297</v>
      </c>
      <c r="M9" s="69">
        <f t="shared" si="0"/>
        <v>104872092</v>
      </c>
      <c r="N9" s="69">
        <f t="shared" si="0"/>
        <v>63243877</v>
      </c>
      <c r="O9" s="69">
        <f t="shared" si="0"/>
        <v>50258719</v>
      </c>
      <c r="P9" s="56" t="s">
        <v>147</v>
      </c>
    </row>
    <row r="10" spans="1:20" s="57" customFormat="1" ht="17.25" customHeight="1">
      <c r="A10" s="58" t="s">
        <v>148</v>
      </c>
      <c r="B10" s="67">
        <f t="shared" ref="B10:O10" si="1">SUM(B12:B37)</f>
        <v>13809530</v>
      </c>
      <c r="C10" s="67">
        <f t="shared" si="1"/>
        <v>16211</v>
      </c>
      <c r="D10" s="67">
        <f t="shared" si="1"/>
        <v>0</v>
      </c>
      <c r="E10" s="67">
        <f t="shared" si="1"/>
        <v>16211</v>
      </c>
      <c r="F10" s="67">
        <f t="shared" si="1"/>
        <v>935119</v>
      </c>
      <c r="G10" s="67">
        <f t="shared" si="1"/>
        <v>1793041</v>
      </c>
      <c r="H10" s="67">
        <f t="shared" si="1"/>
        <v>11065159</v>
      </c>
      <c r="I10" s="67">
        <f t="shared" si="1"/>
        <v>16099511</v>
      </c>
      <c r="J10" s="67">
        <f t="shared" si="1"/>
        <v>512660</v>
      </c>
      <c r="K10" s="67">
        <f t="shared" si="1"/>
        <v>15586851</v>
      </c>
      <c r="L10" s="67">
        <f t="shared" si="1"/>
        <v>397176220</v>
      </c>
      <c r="M10" s="67">
        <f t="shared" si="1"/>
        <v>104872092</v>
      </c>
      <c r="N10" s="67">
        <f t="shared" si="1"/>
        <v>62403116</v>
      </c>
      <c r="O10" s="67">
        <f t="shared" si="1"/>
        <v>49144936</v>
      </c>
      <c r="P10" s="61" t="s">
        <v>249</v>
      </c>
    </row>
    <row r="11" spans="1:20" s="57" customFormat="1" ht="17.25" customHeight="1">
      <c r="A11" s="62" t="s">
        <v>150</v>
      </c>
      <c r="B11" s="68">
        <f>SUM(B38:B50)</f>
        <v>984519</v>
      </c>
      <c r="C11" s="68">
        <f>SUM(C38:C50)</f>
        <v>0</v>
      </c>
      <c r="D11" s="68">
        <f t="shared" ref="D11:O11" si="2">SUM(D38:D50)</f>
        <v>0</v>
      </c>
      <c r="E11" s="68">
        <f t="shared" si="2"/>
        <v>0</v>
      </c>
      <c r="F11" s="68">
        <f t="shared" si="2"/>
        <v>21655</v>
      </c>
      <c r="G11" s="68">
        <f t="shared" si="2"/>
        <v>375385</v>
      </c>
      <c r="H11" s="68">
        <f t="shared" si="2"/>
        <v>587479</v>
      </c>
      <c r="I11" s="68">
        <f t="shared" si="2"/>
        <v>441216</v>
      </c>
      <c r="J11" s="68">
        <f t="shared" si="2"/>
        <v>20124</v>
      </c>
      <c r="K11" s="68">
        <f t="shared" si="2"/>
        <v>421092</v>
      </c>
      <c r="L11" s="68">
        <f t="shared" si="2"/>
        <v>7722077</v>
      </c>
      <c r="M11" s="68">
        <f t="shared" si="2"/>
        <v>0</v>
      </c>
      <c r="N11" s="68">
        <f t="shared" si="2"/>
        <v>840761</v>
      </c>
      <c r="O11" s="68">
        <f t="shared" si="2"/>
        <v>1113783</v>
      </c>
      <c r="P11" s="65" t="s">
        <v>151</v>
      </c>
    </row>
    <row r="12" spans="1:20" ht="17.25" customHeight="1">
      <c r="A12" s="14" t="s">
        <v>152</v>
      </c>
      <c r="B12" s="77">
        <v>1801833</v>
      </c>
      <c r="C12" s="77">
        <v>16211</v>
      </c>
      <c r="D12" s="77">
        <v>0</v>
      </c>
      <c r="E12" s="77">
        <v>16211</v>
      </c>
      <c r="F12" s="77">
        <v>76755</v>
      </c>
      <c r="G12" s="77">
        <v>393962</v>
      </c>
      <c r="H12" s="77">
        <v>1314905</v>
      </c>
      <c r="I12" s="77">
        <v>2261234</v>
      </c>
      <c r="J12" s="77">
        <v>45041</v>
      </c>
      <c r="K12" s="77">
        <v>2216193</v>
      </c>
      <c r="L12" s="77">
        <v>53969297</v>
      </c>
      <c r="M12" s="77">
        <v>14448813</v>
      </c>
      <c r="N12" s="77">
        <v>8014130</v>
      </c>
      <c r="O12" s="77">
        <v>7022055</v>
      </c>
      <c r="P12" s="26" t="s">
        <v>153</v>
      </c>
      <c r="Q12" s="27"/>
      <c r="R12" s="27"/>
      <c r="S12" s="27"/>
      <c r="T12" s="27"/>
    </row>
    <row r="13" spans="1:20" ht="17.25" customHeight="1">
      <c r="A13" s="16" t="s">
        <v>154</v>
      </c>
      <c r="B13" s="78">
        <v>781892</v>
      </c>
      <c r="C13" s="78">
        <v>0</v>
      </c>
      <c r="D13" s="78">
        <v>0</v>
      </c>
      <c r="E13" s="78">
        <v>0</v>
      </c>
      <c r="F13" s="78">
        <v>35270</v>
      </c>
      <c r="G13" s="78">
        <v>117890</v>
      </c>
      <c r="H13" s="78">
        <v>628732</v>
      </c>
      <c r="I13" s="78">
        <v>742777</v>
      </c>
      <c r="J13" s="78">
        <v>21044</v>
      </c>
      <c r="K13" s="78">
        <v>721733</v>
      </c>
      <c r="L13" s="78">
        <v>21037769</v>
      </c>
      <c r="M13" s="78">
        <v>7212813</v>
      </c>
      <c r="N13" s="78">
        <v>2137295</v>
      </c>
      <c r="O13" s="78">
        <v>2535293</v>
      </c>
      <c r="P13" s="12" t="s">
        <v>155</v>
      </c>
    </row>
    <row r="14" spans="1:20" ht="17.25" customHeight="1">
      <c r="A14" s="16" t="s">
        <v>156</v>
      </c>
      <c r="B14" s="78">
        <v>856666</v>
      </c>
      <c r="C14" s="78">
        <v>0</v>
      </c>
      <c r="D14" s="78">
        <v>0</v>
      </c>
      <c r="E14" s="78">
        <v>0</v>
      </c>
      <c r="F14" s="78">
        <v>44864</v>
      </c>
      <c r="G14" s="78">
        <v>36275</v>
      </c>
      <c r="H14" s="78">
        <v>775527</v>
      </c>
      <c r="I14" s="78">
        <v>747306</v>
      </c>
      <c r="J14" s="78">
        <v>30060</v>
      </c>
      <c r="K14" s="78">
        <v>717246</v>
      </c>
      <c r="L14" s="78">
        <v>11571068</v>
      </c>
      <c r="M14" s="78">
        <v>2683665</v>
      </c>
      <c r="N14" s="78">
        <v>1902283</v>
      </c>
      <c r="O14" s="78">
        <v>1735391</v>
      </c>
      <c r="P14" s="12" t="s">
        <v>157</v>
      </c>
    </row>
    <row r="15" spans="1:20" ht="17.25" customHeight="1">
      <c r="A15" s="16" t="s">
        <v>158</v>
      </c>
      <c r="B15" s="78">
        <v>845944</v>
      </c>
      <c r="C15" s="78">
        <v>0</v>
      </c>
      <c r="D15" s="78">
        <v>0</v>
      </c>
      <c r="E15" s="78">
        <v>0</v>
      </c>
      <c r="F15" s="78">
        <v>115810</v>
      </c>
      <c r="G15" s="78">
        <v>70639</v>
      </c>
      <c r="H15" s="78">
        <v>659495</v>
      </c>
      <c r="I15" s="78">
        <v>476011</v>
      </c>
      <c r="J15" s="78">
        <v>16879</v>
      </c>
      <c r="K15" s="78">
        <v>459132</v>
      </c>
      <c r="L15" s="78">
        <v>15292837</v>
      </c>
      <c r="M15" s="78">
        <v>4711101</v>
      </c>
      <c r="N15" s="78">
        <v>2403591</v>
      </c>
      <c r="O15" s="78">
        <v>1808638</v>
      </c>
      <c r="P15" s="12" t="s">
        <v>159</v>
      </c>
    </row>
    <row r="16" spans="1:20" ht="17.25" customHeight="1">
      <c r="A16" s="17" t="s">
        <v>160</v>
      </c>
      <c r="B16" s="79">
        <v>426362</v>
      </c>
      <c r="C16" s="79">
        <v>0</v>
      </c>
      <c r="D16" s="79">
        <v>0</v>
      </c>
      <c r="E16" s="79">
        <v>0</v>
      </c>
      <c r="F16" s="79">
        <v>0</v>
      </c>
      <c r="G16" s="79">
        <v>118738</v>
      </c>
      <c r="H16" s="79">
        <v>307624</v>
      </c>
      <c r="I16" s="79">
        <v>534436</v>
      </c>
      <c r="J16" s="79">
        <v>17282</v>
      </c>
      <c r="K16" s="79">
        <v>517154</v>
      </c>
      <c r="L16" s="79">
        <v>13855317</v>
      </c>
      <c r="M16" s="79">
        <v>3593948</v>
      </c>
      <c r="N16" s="79">
        <v>1983075</v>
      </c>
      <c r="O16" s="79">
        <v>1511484</v>
      </c>
      <c r="P16" s="18" t="s">
        <v>161</v>
      </c>
    </row>
    <row r="17" spans="1:16" ht="17.25" customHeight="1">
      <c r="A17" s="14" t="s">
        <v>162</v>
      </c>
      <c r="B17" s="77">
        <v>1267198</v>
      </c>
      <c r="C17" s="77">
        <v>0</v>
      </c>
      <c r="D17" s="77">
        <v>0</v>
      </c>
      <c r="E17" s="77">
        <v>0</v>
      </c>
      <c r="F17" s="77">
        <v>81929</v>
      </c>
      <c r="G17" s="77">
        <v>257310</v>
      </c>
      <c r="H17" s="77">
        <v>927959</v>
      </c>
      <c r="I17" s="77">
        <v>1148900</v>
      </c>
      <c r="J17" s="77">
        <v>31756</v>
      </c>
      <c r="K17" s="77">
        <v>1117144</v>
      </c>
      <c r="L17" s="77">
        <v>23321503</v>
      </c>
      <c r="M17" s="77">
        <v>6791922</v>
      </c>
      <c r="N17" s="77">
        <v>3681328</v>
      </c>
      <c r="O17" s="77">
        <v>2786748</v>
      </c>
      <c r="P17" s="15" t="s">
        <v>163</v>
      </c>
    </row>
    <row r="18" spans="1:16" ht="17.25" customHeight="1">
      <c r="A18" s="16" t="s">
        <v>164</v>
      </c>
      <c r="B18" s="78">
        <v>429012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429012</v>
      </c>
      <c r="I18" s="78">
        <v>450962</v>
      </c>
      <c r="J18" s="78">
        <v>12448</v>
      </c>
      <c r="K18" s="78">
        <v>438514</v>
      </c>
      <c r="L18" s="78">
        <v>12363616</v>
      </c>
      <c r="M18" s="78">
        <v>3265381</v>
      </c>
      <c r="N18" s="78">
        <v>2162742</v>
      </c>
      <c r="O18" s="78">
        <v>1188631</v>
      </c>
      <c r="P18" s="12" t="s">
        <v>165</v>
      </c>
    </row>
    <row r="19" spans="1:16" ht="17.25" customHeight="1">
      <c r="A19" s="16" t="s">
        <v>166</v>
      </c>
      <c r="B19" s="78">
        <v>1020103</v>
      </c>
      <c r="C19" s="78">
        <v>0</v>
      </c>
      <c r="D19" s="78">
        <v>0</v>
      </c>
      <c r="E19" s="78">
        <v>0</v>
      </c>
      <c r="F19" s="78">
        <v>64453</v>
      </c>
      <c r="G19" s="78">
        <v>91537</v>
      </c>
      <c r="H19" s="78">
        <v>864113</v>
      </c>
      <c r="I19" s="78">
        <v>658264</v>
      </c>
      <c r="J19" s="78">
        <v>33215</v>
      </c>
      <c r="K19" s="78">
        <v>625049</v>
      </c>
      <c r="L19" s="78">
        <v>21323949</v>
      </c>
      <c r="M19" s="78">
        <v>5056307</v>
      </c>
      <c r="N19" s="78">
        <v>3920398</v>
      </c>
      <c r="O19" s="78">
        <v>2540172</v>
      </c>
      <c r="P19" s="12" t="s">
        <v>167</v>
      </c>
    </row>
    <row r="20" spans="1:16" ht="17.25" customHeight="1">
      <c r="A20" s="16" t="s">
        <v>168</v>
      </c>
      <c r="B20" s="78">
        <v>1004174</v>
      </c>
      <c r="C20" s="78">
        <v>0</v>
      </c>
      <c r="D20" s="78">
        <v>0</v>
      </c>
      <c r="E20" s="78">
        <v>0</v>
      </c>
      <c r="F20" s="78">
        <v>43777</v>
      </c>
      <c r="G20" s="78">
        <v>170197</v>
      </c>
      <c r="H20" s="78">
        <v>790200</v>
      </c>
      <c r="I20" s="78">
        <v>1862330</v>
      </c>
      <c r="J20" s="78">
        <v>62696</v>
      </c>
      <c r="K20" s="78">
        <v>1799634</v>
      </c>
      <c r="L20" s="78">
        <v>40614451</v>
      </c>
      <c r="M20" s="78">
        <v>11027269</v>
      </c>
      <c r="N20" s="78">
        <v>7392303</v>
      </c>
      <c r="O20" s="78">
        <v>5632470</v>
      </c>
      <c r="P20" s="12" t="s">
        <v>151</v>
      </c>
    </row>
    <row r="21" spans="1:16" ht="17.25" customHeight="1">
      <c r="A21" s="17" t="s">
        <v>169</v>
      </c>
      <c r="B21" s="79">
        <v>480852</v>
      </c>
      <c r="C21" s="79">
        <v>0</v>
      </c>
      <c r="D21" s="79">
        <v>0</v>
      </c>
      <c r="E21" s="79">
        <v>0</v>
      </c>
      <c r="F21" s="79">
        <v>41394</v>
      </c>
      <c r="G21" s="79">
        <v>57807</v>
      </c>
      <c r="H21" s="79">
        <v>381651</v>
      </c>
      <c r="I21" s="79">
        <v>511833</v>
      </c>
      <c r="J21" s="79">
        <v>14535</v>
      </c>
      <c r="K21" s="79">
        <v>497298</v>
      </c>
      <c r="L21" s="79">
        <v>10550548</v>
      </c>
      <c r="M21" s="79">
        <v>2687680</v>
      </c>
      <c r="N21" s="79">
        <v>2317813</v>
      </c>
      <c r="O21" s="79">
        <v>1014221</v>
      </c>
      <c r="P21" s="18" t="s">
        <v>170</v>
      </c>
    </row>
    <row r="22" spans="1:16" ht="17.25" customHeight="1">
      <c r="A22" s="14" t="s">
        <v>171</v>
      </c>
      <c r="B22" s="77">
        <v>629309</v>
      </c>
      <c r="C22" s="77">
        <v>0</v>
      </c>
      <c r="D22" s="77">
        <v>0</v>
      </c>
      <c r="E22" s="77">
        <v>0</v>
      </c>
      <c r="F22" s="77">
        <v>60606</v>
      </c>
      <c r="G22" s="77">
        <v>0</v>
      </c>
      <c r="H22" s="77">
        <v>568703</v>
      </c>
      <c r="I22" s="77">
        <v>810245</v>
      </c>
      <c r="J22" s="77">
        <v>20352</v>
      </c>
      <c r="K22" s="77">
        <v>789893</v>
      </c>
      <c r="L22" s="77">
        <v>18396810</v>
      </c>
      <c r="M22" s="77">
        <v>4091991</v>
      </c>
      <c r="N22" s="77">
        <v>2902530</v>
      </c>
      <c r="O22" s="77">
        <v>2376989</v>
      </c>
      <c r="P22" s="15" t="s">
        <v>172</v>
      </c>
    </row>
    <row r="23" spans="1:16" ht="17.25" customHeight="1">
      <c r="A23" s="16" t="s">
        <v>173</v>
      </c>
      <c r="B23" s="78">
        <v>617921</v>
      </c>
      <c r="C23" s="78">
        <v>0</v>
      </c>
      <c r="D23" s="78">
        <v>0</v>
      </c>
      <c r="E23" s="78">
        <v>0</v>
      </c>
      <c r="F23" s="78">
        <v>46499</v>
      </c>
      <c r="G23" s="78">
        <v>160112</v>
      </c>
      <c r="H23" s="78">
        <v>411310</v>
      </c>
      <c r="I23" s="78">
        <v>752480</v>
      </c>
      <c r="J23" s="78">
        <v>19910</v>
      </c>
      <c r="K23" s="78">
        <v>732570</v>
      </c>
      <c r="L23" s="78">
        <v>15600085</v>
      </c>
      <c r="M23" s="78">
        <v>3709779</v>
      </c>
      <c r="N23" s="78">
        <v>2510942</v>
      </c>
      <c r="O23" s="78">
        <v>2060280</v>
      </c>
      <c r="P23" s="12" t="s">
        <v>174</v>
      </c>
    </row>
    <row r="24" spans="1:16" ht="17.25" customHeight="1">
      <c r="A24" s="16" t="s">
        <v>175</v>
      </c>
      <c r="B24" s="78">
        <v>334759</v>
      </c>
      <c r="C24" s="78">
        <v>0</v>
      </c>
      <c r="D24" s="78">
        <v>0</v>
      </c>
      <c r="E24" s="78">
        <v>0</v>
      </c>
      <c r="F24" s="78">
        <v>34562</v>
      </c>
      <c r="G24" s="78">
        <v>29122</v>
      </c>
      <c r="H24" s="78">
        <v>271075</v>
      </c>
      <c r="I24" s="78">
        <v>558168</v>
      </c>
      <c r="J24" s="78">
        <v>51046</v>
      </c>
      <c r="K24" s="78">
        <v>507122</v>
      </c>
      <c r="L24" s="78">
        <v>16090893</v>
      </c>
      <c r="M24" s="78">
        <v>4389317</v>
      </c>
      <c r="N24" s="78">
        <v>2136642</v>
      </c>
      <c r="O24" s="78">
        <v>2074378</v>
      </c>
      <c r="P24" s="12" t="s">
        <v>176</v>
      </c>
    </row>
    <row r="25" spans="1:16" ht="17.25" customHeight="1">
      <c r="A25" s="16" t="s">
        <v>177</v>
      </c>
      <c r="B25" s="78">
        <v>563047</v>
      </c>
      <c r="C25" s="78">
        <v>0</v>
      </c>
      <c r="D25" s="78">
        <v>0</v>
      </c>
      <c r="E25" s="78">
        <v>0</v>
      </c>
      <c r="F25" s="78">
        <v>31553</v>
      </c>
      <c r="G25" s="78">
        <v>9587</v>
      </c>
      <c r="H25" s="78">
        <v>521907</v>
      </c>
      <c r="I25" s="78">
        <v>472860</v>
      </c>
      <c r="J25" s="78">
        <v>14555</v>
      </c>
      <c r="K25" s="78">
        <v>458305</v>
      </c>
      <c r="L25" s="78">
        <v>11229887</v>
      </c>
      <c r="M25" s="78">
        <v>1904732</v>
      </c>
      <c r="N25" s="78">
        <v>2243224</v>
      </c>
      <c r="O25" s="78">
        <v>1332316</v>
      </c>
      <c r="P25" s="12" t="s">
        <v>178</v>
      </c>
    </row>
    <row r="26" spans="1:16" ht="17.25" customHeight="1">
      <c r="A26" s="17" t="s">
        <v>179</v>
      </c>
      <c r="B26" s="79">
        <v>318505</v>
      </c>
      <c r="C26" s="79">
        <v>0</v>
      </c>
      <c r="D26" s="79">
        <v>0</v>
      </c>
      <c r="E26" s="79">
        <v>0</v>
      </c>
      <c r="F26" s="79">
        <v>26344</v>
      </c>
      <c r="G26" s="79">
        <v>0</v>
      </c>
      <c r="H26" s="79">
        <v>292161</v>
      </c>
      <c r="I26" s="79">
        <v>401678</v>
      </c>
      <c r="J26" s="79">
        <v>9305</v>
      </c>
      <c r="K26" s="79">
        <v>392373</v>
      </c>
      <c r="L26" s="79">
        <v>7604520</v>
      </c>
      <c r="M26" s="79">
        <v>1777448</v>
      </c>
      <c r="N26" s="79">
        <v>1369575</v>
      </c>
      <c r="O26" s="79">
        <v>1369954</v>
      </c>
      <c r="P26" s="18" t="s">
        <v>180</v>
      </c>
    </row>
    <row r="27" spans="1:16" ht="17.25" customHeight="1">
      <c r="A27" s="16" t="s">
        <v>181</v>
      </c>
      <c r="B27" s="78">
        <v>185856</v>
      </c>
      <c r="C27" s="78">
        <v>0</v>
      </c>
      <c r="D27" s="78">
        <v>0</v>
      </c>
      <c r="E27" s="78">
        <v>0</v>
      </c>
      <c r="F27" s="78">
        <v>0</v>
      </c>
      <c r="G27" s="78">
        <v>88392</v>
      </c>
      <c r="H27" s="78">
        <v>97464</v>
      </c>
      <c r="I27" s="78">
        <v>190257</v>
      </c>
      <c r="J27" s="78">
        <v>9103</v>
      </c>
      <c r="K27" s="78">
        <v>181154</v>
      </c>
      <c r="L27" s="78">
        <v>7862722</v>
      </c>
      <c r="M27" s="78">
        <v>1794430</v>
      </c>
      <c r="N27" s="78">
        <v>1101664</v>
      </c>
      <c r="O27" s="78">
        <v>528902</v>
      </c>
      <c r="P27" s="12" t="s">
        <v>182</v>
      </c>
    </row>
    <row r="28" spans="1:16" ht="17.25" customHeight="1">
      <c r="A28" s="16" t="s">
        <v>183</v>
      </c>
      <c r="B28" s="78">
        <v>180746</v>
      </c>
      <c r="C28" s="78">
        <v>0</v>
      </c>
      <c r="D28" s="78">
        <v>0</v>
      </c>
      <c r="E28" s="78">
        <v>0</v>
      </c>
      <c r="F28" s="78">
        <v>41725</v>
      </c>
      <c r="G28" s="78">
        <v>0</v>
      </c>
      <c r="H28" s="78">
        <v>139021</v>
      </c>
      <c r="I28" s="78">
        <v>374704</v>
      </c>
      <c r="J28" s="78">
        <v>9772</v>
      </c>
      <c r="K28" s="78">
        <v>364932</v>
      </c>
      <c r="L28" s="78">
        <v>7425346</v>
      </c>
      <c r="M28" s="78">
        <v>1759526</v>
      </c>
      <c r="N28" s="78">
        <v>1428636</v>
      </c>
      <c r="O28" s="78">
        <v>722129</v>
      </c>
      <c r="P28" s="12" t="s">
        <v>184</v>
      </c>
    </row>
    <row r="29" spans="1:16" ht="17.25" customHeight="1">
      <c r="A29" s="16" t="s">
        <v>185</v>
      </c>
      <c r="B29" s="78">
        <v>124015</v>
      </c>
      <c r="C29" s="78">
        <v>0</v>
      </c>
      <c r="D29" s="78">
        <v>0</v>
      </c>
      <c r="E29" s="78">
        <v>0</v>
      </c>
      <c r="F29" s="78">
        <v>2191</v>
      </c>
      <c r="G29" s="78">
        <v>2854</v>
      </c>
      <c r="H29" s="78">
        <v>118970</v>
      </c>
      <c r="I29" s="78">
        <v>350435</v>
      </c>
      <c r="J29" s="78">
        <v>8479</v>
      </c>
      <c r="K29" s="78">
        <v>341956</v>
      </c>
      <c r="L29" s="78">
        <v>8782650</v>
      </c>
      <c r="M29" s="78">
        <v>2453906</v>
      </c>
      <c r="N29" s="78">
        <v>1338129</v>
      </c>
      <c r="O29" s="78">
        <v>1362251</v>
      </c>
      <c r="P29" s="12" t="s">
        <v>176</v>
      </c>
    </row>
    <row r="30" spans="1:16" ht="17.25" customHeight="1">
      <c r="A30" s="16" t="s">
        <v>186</v>
      </c>
      <c r="B30" s="78">
        <v>156914</v>
      </c>
      <c r="C30" s="78">
        <v>0</v>
      </c>
      <c r="D30" s="78">
        <v>0</v>
      </c>
      <c r="E30" s="78">
        <v>0</v>
      </c>
      <c r="F30" s="78">
        <v>10049</v>
      </c>
      <c r="G30" s="78">
        <v>33780</v>
      </c>
      <c r="H30" s="78">
        <v>113085</v>
      </c>
      <c r="I30" s="78">
        <v>225800</v>
      </c>
      <c r="J30" s="78">
        <v>6683</v>
      </c>
      <c r="K30" s="78">
        <v>219117</v>
      </c>
      <c r="L30" s="78">
        <v>8481649</v>
      </c>
      <c r="M30" s="78">
        <v>2879346</v>
      </c>
      <c r="N30" s="78">
        <v>929912</v>
      </c>
      <c r="O30" s="78">
        <v>1144911</v>
      </c>
      <c r="P30" s="12" t="s">
        <v>187</v>
      </c>
    </row>
    <row r="31" spans="1:16" ht="17.25" customHeight="1">
      <c r="A31" s="17" t="s">
        <v>188</v>
      </c>
      <c r="B31" s="79">
        <v>337178</v>
      </c>
      <c r="C31" s="79">
        <v>0</v>
      </c>
      <c r="D31" s="79">
        <v>0</v>
      </c>
      <c r="E31" s="79">
        <v>0</v>
      </c>
      <c r="F31" s="79">
        <v>29561</v>
      </c>
      <c r="G31" s="79">
        <v>0</v>
      </c>
      <c r="H31" s="79">
        <v>307617</v>
      </c>
      <c r="I31" s="79">
        <v>308765</v>
      </c>
      <c r="J31" s="79">
        <v>12817</v>
      </c>
      <c r="K31" s="79">
        <v>295948</v>
      </c>
      <c r="L31" s="79">
        <v>11316737</v>
      </c>
      <c r="M31" s="79">
        <v>2989758</v>
      </c>
      <c r="N31" s="79">
        <v>1245798</v>
      </c>
      <c r="O31" s="79">
        <v>1506782</v>
      </c>
      <c r="P31" s="18" t="s">
        <v>189</v>
      </c>
    </row>
    <row r="32" spans="1:16" ht="17.25" customHeight="1">
      <c r="A32" s="16" t="s">
        <v>190</v>
      </c>
      <c r="B32" s="78">
        <v>119749</v>
      </c>
      <c r="C32" s="78">
        <v>0</v>
      </c>
      <c r="D32" s="78">
        <v>0</v>
      </c>
      <c r="E32" s="78">
        <v>0</v>
      </c>
      <c r="F32" s="78">
        <v>0</v>
      </c>
      <c r="G32" s="78">
        <v>9195</v>
      </c>
      <c r="H32" s="78">
        <v>110554</v>
      </c>
      <c r="I32" s="78">
        <v>334389</v>
      </c>
      <c r="J32" s="78">
        <v>8869</v>
      </c>
      <c r="K32" s="78">
        <v>325520</v>
      </c>
      <c r="L32" s="78">
        <v>8036365</v>
      </c>
      <c r="M32" s="78">
        <v>2424415</v>
      </c>
      <c r="N32" s="78">
        <v>1149171</v>
      </c>
      <c r="O32" s="78">
        <v>961838</v>
      </c>
      <c r="P32" s="12" t="s">
        <v>80</v>
      </c>
    </row>
    <row r="33" spans="1:16" ht="17.25" customHeight="1">
      <c r="A33" s="16" t="s">
        <v>191</v>
      </c>
      <c r="B33" s="78">
        <v>306451</v>
      </c>
      <c r="C33" s="78">
        <v>0</v>
      </c>
      <c r="D33" s="78">
        <v>0</v>
      </c>
      <c r="E33" s="78">
        <v>0</v>
      </c>
      <c r="F33" s="78">
        <v>5525</v>
      </c>
      <c r="G33" s="78">
        <v>41437</v>
      </c>
      <c r="H33" s="78">
        <v>259489</v>
      </c>
      <c r="I33" s="78">
        <v>619734</v>
      </c>
      <c r="J33" s="78">
        <v>16042</v>
      </c>
      <c r="K33" s="78">
        <v>603692</v>
      </c>
      <c r="L33" s="78">
        <v>13522010</v>
      </c>
      <c r="M33" s="78">
        <v>3487923</v>
      </c>
      <c r="N33" s="78">
        <v>2044574</v>
      </c>
      <c r="O33" s="78">
        <v>1651982</v>
      </c>
      <c r="P33" s="12" t="s">
        <v>192</v>
      </c>
    </row>
    <row r="34" spans="1:16" ht="17.25" customHeight="1">
      <c r="A34" s="16" t="s">
        <v>193</v>
      </c>
      <c r="B34" s="78">
        <v>317907</v>
      </c>
      <c r="C34" s="78">
        <v>0</v>
      </c>
      <c r="D34" s="78">
        <v>0</v>
      </c>
      <c r="E34" s="78">
        <v>0</v>
      </c>
      <c r="F34" s="78">
        <v>10334</v>
      </c>
      <c r="G34" s="78">
        <v>1772</v>
      </c>
      <c r="H34" s="78">
        <v>305801</v>
      </c>
      <c r="I34" s="78">
        <v>396616</v>
      </c>
      <c r="J34" s="78">
        <v>1222</v>
      </c>
      <c r="K34" s="78">
        <v>395394</v>
      </c>
      <c r="L34" s="78">
        <v>8347478</v>
      </c>
      <c r="M34" s="78">
        <v>1739235</v>
      </c>
      <c r="N34" s="78">
        <v>1791874</v>
      </c>
      <c r="O34" s="78">
        <v>727167</v>
      </c>
      <c r="P34" s="12" t="s">
        <v>194</v>
      </c>
    </row>
    <row r="35" spans="1:16" ht="17.25" customHeight="1">
      <c r="A35" s="16" t="s">
        <v>195</v>
      </c>
      <c r="B35" s="78">
        <v>165224</v>
      </c>
      <c r="C35" s="78">
        <v>0</v>
      </c>
      <c r="D35" s="78">
        <v>0</v>
      </c>
      <c r="E35" s="78">
        <v>0</v>
      </c>
      <c r="F35" s="78">
        <v>0</v>
      </c>
      <c r="G35" s="78">
        <v>31785</v>
      </c>
      <c r="H35" s="78">
        <v>133439</v>
      </c>
      <c r="I35" s="78">
        <v>201874</v>
      </c>
      <c r="J35" s="78">
        <v>8692</v>
      </c>
      <c r="K35" s="78">
        <v>193182</v>
      </c>
      <c r="L35" s="78">
        <v>5608837</v>
      </c>
      <c r="M35" s="78">
        <v>1177706</v>
      </c>
      <c r="N35" s="78">
        <v>1059197</v>
      </c>
      <c r="O35" s="78">
        <v>715313</v>
      </c>
      <c r="P35" s="12" t="s">
        <v>196</v>
      </c>
    </row>
    <row r="36" spans="1:16" ht="17.25" customHeight="1">
      <c r="A36" s="16" t="s">
        <v>197</v>
      </c>
      <c r="B36" s="78">
        <v>162424</v>
      </c>
      <c r="C36" s="78">
        <v>0</v>
      </c>
      <c r="D36" s="78">
        <v>0</v>
      </c>
      <c r="E36" s="78">
        <v>0</v>
      </c>
      <c r="F36" s="78">
        <v>5031</v>
      </c>
      <c r="G36" s="78">
        <v>65068</v>
      </c>
      <c r="H36" s="78">
        <v>92325</v>
      </c>
      <c r="I36" s="78">
        <v>274619</v>
      </c>
      <c r="J36" s="78">
        <v>11256</v>
      </c>
      <c r="K36" s="78">
        <v>263363</v>
      </c>
      <c r="L36" s="78">
        <v>6507209</v>
      </c>
      <c r="M36" s="78">
        <v>1245896</v>
      </c>
      <c r="N36" s="78">
        <v>1148959</v>
      </c>
      <c r="O36" s="78">
        <v>934002</v>
      </c>
      <c r="P36" s="12" t="s">
        <v>198</v>
      </c>
    </row>
    <row r="37" spans="1:16" ht="17.25" customHeight="1">
      <c r="A37" s="17" t="s">
        <v>199</v>
      </c>
      <c r="B37" s="79">
        <v>375489</v>
      </c>
      <c r="C37" s="79">
        <v>0</v>
      </c>
      <c r="D37" s="79">
        <v>0</v>
      </c>
      <c r="E37" s="79">
        <v>0</v>
      </c>
      <c r="F37" s="79">
        <v>126887</v>
      </c>
      <c r="G37" s="79">
        <v>5582</v>
      </c>
      <c r="H37" s="79">
        <v>243020</v>
      </c>
      <c r="I37" s="79">
        <v>432834</v>
      </c>
      <c r="J37" s="79">
        <v>19601</v>
      </c>
      <c r="K37" s="79">
        <v>413233</v>
      </c>
      <c r="L37" s="79">
        <v>18462667</v>
      </c>
      <c r="M37" s="79">
        <v>5567785</v>
      </c>
      <c r="N37" s="79">
        <v>2087331</v>
      </c>
      <c r="O37" s="79">
        <v>1900639</v>
      </c>
      <c r="P37" s="18" t="s">
        <v>200</v>
      </c>
    </row>
    <row r="38" spans="1:16" ht="17.25" customHeight="1">
      <c r="A38" s="16" t="s">
        <v>201</v>
      </c>
      <c r="B38" s="78">
        <v>53645</v>
      </c>
      <c r="C38" s="78">
        <v>0</v>
      </c>
      <c r="D38" s="78">
        <v>0</v>
      </c>
      <c r="E38" s="78">
        <v>0</v>
      </c>
      <c r="F38" s="78">
        <v>7578</v>
      </c>
      <c r="G38" s="78">
        <v>20140</v>
      </c>
      <c r="H38" s="78">
        <v>25927</v>
      </c>
      <c r="I38" s="78">
        <v>136513</v>
      </c>
      <c r="J38" s="78">
        <v>4154</v>
      </c>
      <c r="K38" s="78">
        <v>132359</v>
      </c>
      <c r="L38" s="78">
        <v>2622803</v>
      </c>
      <c r="M38" s="78">
        <v>0</v>
      </c>
      <c r="N38" s="78">
        <v>388301</v>
      </c>
      <c r="O38" s="78">
        <v>511432</v>
      </c>
      <c r="P38" s="12" t="s">
        <v>202</v>
      </c>
    </row>
    <row r="39" spans="1:16" ht="17.25" customHeight="1">
      <c r="A39" s="16" t="s">
        <v>203</v>
      </c>
      <c r="B39" s="78">
        <v>46410</v>
      </c>
      <c r="C39" s="78">
        <v>0</v>
      </c>
      <c r="D39" s="78">
        <v>0</v>
      </c>
      <c r="E39" s="78">
        <v>0</v>
      </c>
      <c r="F39" s="78">
        <v>0</v>
      </c>
      <c r="G39" s="78">
        <v>17916</v>
      </c>
      <c r="H39" s="78">
        <v>28494</v>
      </c>
      <c r="I39" s="78">
        <v>76024</v>
      </c>
      <c r="J39" s="78">
        <v>2200</v>
      </c>
      <c r="K39" s="78">
        <v>73824</v>
      </c>
      <c r="L39" s="78">
        <v>1208884</v>
      </c>
      <c r="M39" s="78">
        <v>0</v>
      </c>
      <c r="N39" s="78">
        <v>257229</v>
      </c>
      <c r="O39" s="78">
        <v>210256</v>
      </c>
      <c r="P39" s="12" t="s">
        <v>174</v>
      </c>
    </row>
    <row r="40" spans="1:16" ht="17.25" customHeight="1">
      <c r="A40" s="16" t="s">
        <v>204</v>
      </c>
      <c r="B40" s="78">
        <v>27244</v>
      </c>
      <c r="C40" s="78">
        <v>0</v>
      </c>
      <c r="D40" s="78">
        <v>0</v>
      </c>
      <c r="E40" s="78">
        <v>0</v>
      </c>
      <c r="F40" s="78">
        <v>0</v>
      </c>
      <c r="G40" s="78">
        <v>24180</v>
      </c>
      <c r="H40" s="78">
        <v>3064</v>
      </c>
      <c r="I40" s="78">
        <v>7630</v>
      </c>
      <c r="J40" s="78">
        <v>1148</v>
      </c>
      <c r="K40" s="78">
        <v>6482</v>
      </c>
      <c r="L40" s="78">
        <v>180337</v>
      </c>
      <c r="M40" s="78">
        <v>0</v>
      </c>
      <c r="N40" s="78">
        <v>38423</v>
      </c>
      <c r="O40" s="78">
        <v>39246</v>
      </c>
      <c r="P40" s="12" t="s">
        <v>205</v>
      </c>
    </row>
    <row r="41" spans="1:16" ht="17.25" customHeight="1">
      <c r="A41" s="16" t="s">
        <v>206</v>
      </c>
      <c r="B41" s="79">
        <v>130297</v>
      </c>
      <c r="C41" s="79">
        <v>0</v>
      </c>
      <c r="D41" s="79">
        <v>0</v>
      </c>
      <c r="E41" s="79">
        <v>0</v>
      </c>
      <c r="F41" s="79">
        <v>0</v>
      </c>
      <c r="G41" s="79">
        <v>44568</v>
      </c>
      <c r="H41" s="79">
        <v>85729</v>
      </c>
      <c r="I41" s="79">
        <v>23479</v>
      </c>
      <c r="J41" s="79">
        <v>2328</v>
      </c>
      <c r="K41" s="78">
        <v>21151</v>
      </c>
      <c r="L41" s="78">
        <v>406219</v>
      </c>
      <c r="M41" s="78">
        <v>0</v>
      </c>
      <c r="N41" s="78">
        <v>76469</v>
      </c>
      <c r="O41" s="78">
        <v>58446</v>
      </c>
      <c r="P41" s="12" t="s">
        <v>207</v>
      </c>
    </row>
    <row r="42" spans="1:16" ht="17.25" customHeight="1">
      <c r="A42" s="14" t="s">
        <v>208</v>
      </c>
      <c r="B42" s="77">
        <v>131356</v>
      </c>
      <c r="C42" s="77">
        <v>0</v>
      </c>
      <c r="D42" s="77">
        <v>0</v>
      </c>
      <c r="E42" s="77">
        <v>0</v>
      </c>
      <c r="F42" s="77">
        <v>2301</v>
      </c>
      <c r="G42" s="77">
        <v>56735</v>
      </c>
      <c r="H42" s="77">
        <v>72320</v>
      </c>
      <c r="I42" s="77">
        <v>73453</v>
      </c>
      <c r="J42" s="77">
        <v>1874</v>
      </c>
      <c r="K42" s="77">
        <v>71579</v>
      </c>
      <c r="L42" s="77">
        <v>779259</v>
      </c>
      <c r="M42" s="77">
        <v>0</v>
      </c>
      <c r="N42" s="77">
        <v>80189</v>
      </c>
      <c r="O42" s="77">
        <v>87481</v>
      </c>
      <c r="P42" s="15" t="s">
        <v>209</v>
      </c>
    </row>
    <row r="43" spans="1:16" ht="17.25" customHeight="1">
      <c r="A43" s="16" t="s">
        <v>210</v>
      </c>
      <c r="B43" s="78">
        <v>33745</v>
      </c>
      <c r="C43" s="78">
        <v>0</v>
      </c>
      <c r="D43" s="78">
        <v>0</v>
      </c>
      <c r="E43" s="78">
        <v>0</v>
      </c>
      <c r="F43" s="78">
        <v>144</v>
      </c>
      <c r="G43" s="78">
        <v>18506</v>
      </c>
      <c r="H43" s="78">
        <v>15095</v>
      </c>
      <c r="I43" s="78">
        <v>319</v>
      </c>
      <c r="J43" s="78">
        <v>52</v>
      </c>
      <c r="K43" s="78">
        <v>267</v>
      </c>
      <c r="L43" s="78">
        <v>65323</v>
      </c>
      <c r="M43" s="78">
        <v>0</v>
      </c>
      <c r="N43" s="78">
        <v>0</v>
      </c>
      <c r="O43" s="78">
        <v>2686</v>
      </c>
      <c r="P43" s="12" t="s">
        <v>211</v>
      </c>
    </row>
    <row r="44" spans="1:16" ht="17.25" customHeight="1">
      <c r="A44" s="16" t="s">
        <v>212</v>
      </c>
      <c r="B44" s="78">
        <v>47409</v>
      </c>
      <c r="C44" s="78">
        <v>0</v>
      </c>
      <c r="D44" s="78">
        <v>0</v>
      </c>
      <c r="E44" s="78">
        <v>0</v>
      </c>
      <c r="F44" s="78">
        <v>1433</v>
      </c>
      <c r="G44" s="78">
        <v>19948</v>
      </c>
      <c r="H44" s="78">
        <v>26028</v>
      </c>
      <c r="I44" s="78">
        <v>8809</v>
      </c>
      <c r="J44" s="78">
        <v>961</v>
      </c>
      <c r="K44" s="78">
        <v>7848</v>
      </c>
      <c r="L44" s="78">
        <v>142191</v>
      </c>
      <c r="M44" s="78">
        <v>0</v>
      </c>
      <c r="N44" s="78">
        <v>0</v>
      </c>
      <c r="O44" s="78">
        <v>17064</v>
      </c>
      <c r="P44" s="12" t="s">
        <v>213</v>
      </c>
    </row>
    <row r="45" spans="1:16" ht="17.25" customHeight="1">
      <c r="A45" s="16" t="s">
        <v>214</v>
      </c>
      <c r="B45" s="78">
        <v>47259</v>
      </c>
      <c r="C45" s="78">
        <v>0</v>
      </c>
      <c r="D45" s="78">
        <v>0</v>
      </c>
      <c r="E45" s="78">
        <v>0</v>
      </c>
      <c r="F45" s="78">
        <v>1253</v>
      </c>
      <c r="G45" s="78">
        <v>19917</v>
      </c>
      <c r="H45" s="78">
        <v>26089</v>
      </c>
      <c r="I45" s="78">
        <v>8717</v>
      </c>
      <c r="J45" s="78">
        <v>997</v>
      </c>
      <c r="K45" s="78">
        <v>7720</v>
      </c>
      <c r="L45" s="78">
        <v>176064</v>
      </c>
      <c r="M45" s="78">
        <v>0</v>
      </c>
      <c r="N45" s="78">
        <v>0</v>
      </c>
      <c r="O45" s="78">
        <v>14263</v>
      </c>
      <c r="P45" s="12" t="s">
        <v>215</v>
      </c>
    </row>
    <row r="46" spans="1:16" ht="17.25" customHeight="1">
      <c r="A46" s="16" t="s">
        <v>216</v>
      </c>
      <c r="B46" s="78">
        <v>52480</v>
      </c>
      <c r="C46" s="78">
        <v>0</v>
      </c>
      <c r="D46" s="78">
        <v>0</v>
      </c>
      <c r="E46" s="78">
        <v>0</v>
      </c>
      <c r="F46" s="78">
        <v>1104</v>
      </c>
      <c r="G46" s="78">
        <v>42604</v>
      </c>
      <c r="H46" s="78">
        <v>8772</v>
      </c>
      <c r="I46" s="78">
        <v>49825</v>
      </c>
      <c r="J46" s="78">
        <v>1007</v>
      </c>
      <c r="K46" s="78">
        <v>48818</v>
      </c>
      <c r="L46" s="78">
        <v>221079</v>
      </c>
      <c r="M46" s="78">
        <v>0</v>
      </c>
      <c r="N46" s="78">
        <v>0</v>
      </c>
      <c r="O46" s="78">
        <v>27465</v>
      </c>
      <c r="P46" s="12" t="s">
        <v>159</v>
      </c>
    </row>
    <row r="47" spans="1:16" ht="17.25" customHeight="1">
      <c r="A47" s="16" t="s">
        <v>217</v>
      </c>
      <c r="B47" s="78">
        <v>23432</v>
      </c>
      <c r="C47" s="78">
        <v>0</v>
      </c>
      <c r="D47" s="78">
        <v>0</v>
      </c>
      <c r="E47" s="78">
        <v>0</v>
      </c>
      <c r="F47" s="78">
        <v>0</v>
      </c>
      <c r="G47" s="78">
        <v>19659</v>
      </c>
      <c r="H47" s="78">
        <v>3773</v>
      </c>
      <c r="I47" s="78">
        <v>166</v>
      </c>
      <c r="J47" s="78">
        <v>133</v>
      </c>
      <c r="K47" s="78">
        <v>33</v>
      </c>
      <c r="L47" s="78">
        <v>94274</v>
      </c>
      <c r="M47" s="78">
        <v>0</v>
      </c>
      <c r="N47" s="78">
        <v>0</v>
      </c>
      <c r="O47" s="78">
        <v>2536</v>
      </c>
      <c r="P47" s="12" t="s">
        <v>218</v>
      </c>
    </row>
    <row r="48" spans="1:16" ht="17.25" customHeight="1">
      <c r="A48" s="16" t="s">
        <v>219</v>
      </c>
      <c r="B48" s="78">
        <v>156546</v>
      </c>
      <c r="C48" s="78">
        <v>0</v>
      </c>
      <c r="D48" s="78">
        <v>0</v>
      </c>
      <c r="E48" s="78">
        <v>0</v>
      </c>
      <c r="F48" s="78">
        <v>7842</v>
      </c>
      <c r="G48" s="78">
        <v>88635</v>
      </c>
      <c r="H48" s="78">
        <v>60069</v>
      </c>
      <c r="I48" s="78">
        <v>27301</v>
      </c>
      <c r="J48" s="78">
        <v>4331</v>
      </c>
      <c r="K48" s="78">
        <v>22970</v>
      </c>
      <c r="L48" s="78">
        <v>1030451</v>
      </c>
      <c r="M48" s="78">
        <v>0</v>
      </c>
      <c r="N48" s="78">
        <v>150</v>
      </c>
      <c r="O48" s="78">
        <v>141304</v>
      </c>
      <c r="P48" s="12" t="s">
        <v>153</v>
      </c>
    </row>
    <row r="49" spans="1:16" ht="17.25" customHeight="1">
      <c r="A49" s="16" t="s">
        <v>529</v>
      </c>
      <c r="B49" s="78">
        <v>12458</v>
      </c>
      <c r="C49" s="78">
        <v>0</v>
      </c>
      <c r="D49" s="78">
        <v>0</v>
      </c>
      <c r="E49" s="78">
        <v>0</v>
      </c>
      <c r="F49" s="78">
        <v>0</v>
      </c>
      <c r="G49" s="78">
        <v>0</v>
      </c>
      <c r="H49" s="78">
        <v>12458</v>
      </c>
      <c r="I49" s="78">
        <v>143</v>
      </c>
      <c r="J49" s="78">
        <v>140</v>
      </c>
      <c r="K49" s="78">
        <v>3</v>
      </c>
      <c r="L49" s="78">
        <v>69310</v>
      </c>
      <c r="M49" s="78">
        <v>0</v>
      </c>
      <c r="N49" s="78">
        <v>0</v>
      </c>
      <c r="O49" s="78">
        <v>0</v>
      </c>
      <c r="P49" s="12" t="s">
        <v>161</v>
      </c>
    </row>
    <row r="50" spans="1:16" ht="17.25" customHeight="1">
      <c r="A50" s="17" t="s">
        <v>220</v>
      </c>
      <c r="B50" s="79">
        <v>222238</v>
      </c>
      <c r="C50" s="79">
        <v>0</v>
      </c>
      <c r="D50" s="79">
        <v>0</v>
      </c>
      <c r="E50" s="79">
        <v>0</v>
      </c>
      <c r="F50" s="79">
        <v>0</v>
      </c>
      <c r="G50" s="79">
        <v>2577</v>
      </c>
      <c r="H50" s="79">
        <v>219661</v>
      </c>
      <c r="I50" s="79">
        <v>28837</v>
      </c>
      <c r="J50" s="79">
        <v>799</v>
      </c>
      <c r="K50" s="79">
        <v>28038</v>
      </c>
      <c r="L50" s="79">
        <v>725883</v>
      </c>
      <c r="M50" s="79">
        <v>0</v>
      </c>
      <c r="N50" s="79">
        <v>0</v>
      </c>
      <c r="O50" s="79">
        <v>1604</v>
      </c>
      <c r="P50" s="18" t="s">
        <v>221</v>
      </c>
    </row>
    <row r="51" spans="1:16" s="19" customFormat="1" ht="17.25" customHeight="1"/>
    <row r="63" spans="1:16" ht="17.25" customHeight="1">
      <c r="A63" s="22"/>
    </row>
    <row r="64" spans="1:16" ht="17.25" customHeight="1">
      <c r="A64" s="22"/>
    </row>
    <row r="65" spans="1:1" ht="17.25" customHeight="1">
      <c r="A65" s="22"/>
    </row>
    <row r="66" spans="1:1" ht="17.25" customHeight="1">
      <c r="A66" s="22"/>
    </row>
    <row r="67" spans="1:1" ht="17.25" customHeight="1">
      <c r="A67" s="22"/>
    </row>
    <row r="68" spans="1:1" ht="17.25" customHeight="1">
      <c r="A68" s="22"/>
    </row>
    <row r="69" spans="1:1" ht="17.25" customHeight="1">
      <c r="A69" s="22"/>
    </row>
    <row r="70" spans="1:1" ht="17.25" customHeight="1">
      <c r="A70" s="22"/>
    </row>
    <row r="71" spans="1:1" ht="17.25" customHeight="1">
      <c r="A71" s="22"/>
    </row>
    <row r="72" spans="1:1" ht="17.25" customHeight="1">
      <c r="A72" s="22"/>
    </row>
    <row r="73" spans="1:1" ht="17.25" customHeight="1">
      <c r="A73" s="22"/>
    </row>
    <row r="74" spans="1:1" ht="17.25" customHeight="1">
      <c r="A74" s="22"/>
    </row>
    <row r="75" spans="1:1" ht="17.25" customHeight="1">
      <c r="A75" s="22"/>
    </row>
    <row r="76" spans="1:1" ht="17.25" customHeight="1">
      <c r="A76" s="22"/>
    </row>
    <row r="77" spans="1:1" ht="17.25" customHeight="1">
      <c r="A77" s="22"/>
    </row>
    <row r="78" spans="1:1" ht="17.25" customHeight="1">
      <c r="A78" s="22"/>
    </row>
    <row r="79" spans="1:1" ht="17.25" customHeight="1">
      <c r="A79" s="22"/>
    </row>
    <row r="80" spans="1:1" ht="17.25" customHeight="1">
      <c r="A80" s="22"/>
    </row>
    <row r="81" spans="1:1" ht="17.25" customHeight="1">
      <c r="A81" s="22"/>
    </row>
    <row r="82" spans="1:1" ht="17.25" customHeight="1">
      <c r="A82" s="22"/>
    </row>
    <row r="83" spans="1:1" ht="17.25" customHeight="1">
      <c r="A83" s="22"/>
    </row>
    <row r="84" spans="1:1" ht="17.25" customHeight="1">
      <c r="A84" s="22"/>
    </row>
    <row r="85" spans="1:1" ht="17.25" customHeight="1">
      <c r="A85" s="22"/>
    </row>
    <row r="86" spans="1:1" ht="17.25" customHeight="1">
      <c r="A86" s="22"/>
    </row>
    <row r="87" spans="1:1" ht="17.25" customHeight="1">
      <c r="A87" s="22"/>
    </row>
    <row r="88" spans="1:1" ht="17.25" customHeight="1">
      <c r="A88" s="22"/>
    </row>
    <row r="89" spans="1:1" ht="17.25" customHeight="1">
      <c r="A89" s="22"/>
    </row>
    <row r="90" spans="1:1" ht="17.25" customHeight="1">
      <c r="A90" s="22"/>
    </row>
    <row r="91" spans="1:1" ht="17.25" customHeight="1">
      <c r="A91" s="22"/>
    </row>
    <row r="92" spans="1:1" ht="17.25" customHeight="1">
      <c r="A92" s="22"/>
    </row>
    <row r="93" spans="1:1" ht="17.25" customHeight="1">
      <c r="A93" s="22"/>
    </row>
    <row r="94" spans="1:1" ht="17.25" customHeight="1">
      <c r="A94" s="22"/>
    </row>
    <row r="95" spans="1:1" ht="17.25" customHeight="1">
      <c r="A95" s="22"/>
    </row>
    <row r="96" spans="1:1" ht="17.25" customHeight="1">
      <c r="A96" s="22"/>
    </row>
    <row r="97" spans="1:1" ht="17.25" customHeight="1">
      <c r="A97" s="22"/>
    </row>
    <row r="98" spans="1:1" ht="17.25" customHeight="1">
      <c r="A98" s="22"/>
    </row>
    <row r="99" spans="1:1" ht="17.25" customHeight="1">
      <c r="A99" s="22"/>
    </row>
    <row r="100" spans="1:1" ht="17.25" customHeight="1">
      <c r="A100" s="22"/>
    </row>
    <row r="101" spans="1:1" ht="17.25" customHeight="1">
      <c r="A101" s="22"/>
    </row>
    <row r="102" spans="1:1" ht="17.25" customHeight="1">
      <c r="A102" s="22"/>
    </row>
    <row r="103" spans="1:1" ht="17.25" customHeight="1">
      <c r="A103" s="22"/>
    </row>
    <row r="104" spans="1:1" ht="17.25" customHeight="1">
      <c r="A104" s="22"/>
    </row>
    <row r="105" spans="1:1" ht="17.25" customHeight="1">
      <c r="A105" s="22"/>
    </row>
    <row r="106" spans="1:1" ht="17.25" customHeight="1">
      <c r="A106" s="22"/>
    </row>
    <row r="107" spans="1:1" ht="17.25" customHeight="1">
      <c r="A107" s="22"/>
    </row>
    <row r="108" spans="1:1" ht="17.25" customHeight="1">
      <c r="A108" s="22"/>
    </row>
    <row r="109" spans="1:1" ht="17.25" customHeight="1">
      <c r="A109" s="22"/>
    </row>
    <row r="110" spans="1:1" ht="17.25" customHeight="1">
      <c r="A110" s="22"/>
    </row>
    <row r="111" spans="1:1" ht="17.25" customHeight="1">
      <c r="A111" s="22"/>
    </row>
    <row r="112" spans="1:1" ht="17.25" customHeight="1">
      <c r="A112" s="22"/>
    </row>
    <row r="113" spans="1:1" ht="17.25" customHeight="1">
      <c r="A113" s="22"/>
    </row>
    <row r="114" spans="1:1" ht="17.25" customHeight="1">
      <c r="A114" s="22"/>
    </row>
    <row r="115" spans="1:1" ht="17.25" customHeight="1">
      <c r="A115" s="22"/>
    </row>
    <row r="116" spans="1:1" ht="17.25" customHeight="1">
      <c r="A116" s="22"/>
    </row>
    <row r="117" spans="1:1" ht="17.25" customHeight="1">
      <c r="A117" s="22"/>
    </row>
    <row r="118" spans="1:1" ht="17.25" customHeight="1">
      <c r="A118" s="22"/>
    </row>
    <row r="119" spans="1:1" ht="17.25" customHeight="1">
      <c r="A119" s="22"/>
    </row>
    <row r="120" spans="1:1" ht="17.25" customHeight="1">
      <c r="A120" s="22"/>
    </row>
    <row r="121" spans="1:1" ht="17.25" customHeight="1">
      <c r="A121" s="22"/>
    </row>
    <row r="122" spans="1:1" ht="17.25" customHeight="1">
      <c r="A122" s="22"/>
    </row>
    <row r="123" spans="1:1" ht="17.25" customHeight="1">
      <c r="A123" s="22"/>
    </row>
    <row r="124" spans="1:1" ht="17.25" customHeight="1">
      <c r="A124" s="22"/>
    </row>
    <row r="125" spans="1:1" ht="17.25" customHeight="1">
      <c r="A125" s="22"/>
    </row>
    <row r="126" spans="1:1" ht="17.25" customHeight="1">
      <c r="A126" s="22"/>
    </row>
    <row r="127" spans="1:1" ht="17.25" customHeight="1">
      <c r="A127" s="22"/>
    </row>
    <row r="128" spans="1:1" ht="17.25" customHeight="1">
      <c r="A128" s="22"/>
    </row>
    <row r="129" spans="1:1" ht="17.25" customHeight="1">
      <c r="A129" s="22"/>
    </row>
    <row r="130" spans="1:1" ht="17.25" customHeight="1">
      <c r="A130" s="22"/>
    </row>
    <row r="131" spans="1:1" ht="17.25" customHeight="1">
      <c r="A131" s="22"/>
    </row>
    <row r="132" spans="1:1" ht="17.25" customHeight="1">
      <c r="A132" s="22"/>
    </row>
    <row r="133" spans="1:1" ht="17.25" customHeight="1">
      <c r="A133" s="22"/>
    </row>
    <row r="134" spans="1:1" ht="17.25" customHeight="1">
      <c r="A134" s="22"/>
    </row>
    <row r="135" spans="1:1" ht="17.25" customHeight="1">
      <c r="A135" s="22"/>
    </row>
    <row r="136" spans="1:1" ht="17.25" customHeight="1">
      <c r="A136" s="22"/>
    </row>
    <row r="137" spans="1:1" ht="17.25" customHeight="1">
      <c r="A137" s="22"/>
    </row>
    <row r="138" spans="1:1" ht="17.25" customHeight="1">
      <c r="A138" s="22"/>
    </row>
    <row r="139" spans="1:1" ht="17.25" customHeight="1">
      <c r="A139" s="22"/>
    </row>
    <row r="140" spans="1:1" ht="17.25" customHeight="1">
      <c r="A140" s="22"/>
    </row>
    <row r="141" spans="1:1" ht="17.25" customHeight="1">
      <c r="A141" s="22"/>
    </row>
    <row r="142" spans="1:1" ht="17.25" customHeight="1">
      <c r="A142" s="22"/>
    </row>
    <row r="143" spans="1:1" ht="17.25" customHeight="1">
      <c r="A143" s="22"/>
    </row>
    <row r="144" spans="1:1" ht="17.25" customHeight="1">
      <c r="A144" s="22"/>
    </row>
    <row r="145" spans="1:1" ht="17.25" customHeight="1">
      <c r="A145" s="22"/>
    </row>
    <row r="146" spans="1:1" ht="17.25" customHeight="1">
      <c r="A146" s="22"/>
    </row>
    <row r="147" spans="1:1" ht="17.25" customHeight="1">
      <c r="A147" s="22"/>
    </row>
    <row r="148" spans="1:1" ht="17.25" customHeight="1">
      <c r="A148" s="22"/>
    </row>
    <row r="149" spans="1:1" ht="17.25" customHeight="1">
      <c r="A149" s="22"/>
    </row>
    <row r="150" spans="1:1" ht="17.25" customHeight="1">
      <c r="A150" s="22"/>
    </row>
    <row r="151" spans="1:1" ht="17.25" customHeight="1">
      <c r="A151" s="22"/>
    </row>
    <row r="152" spans="1:1" ht="17.25" customHeight="1">
      <c r="A152" s="22"/>
    </row>
    <row r="153" spans="1:1" ht="17.25" customHeight="1">
      <c r="A153" s="22"/>
    </row>
    <row r="154" spans="1:1" ht="17.25" customHeight="1">
      <c r="A154" s="22"/>
    </row>
    <row r="155" spans="1:1" ht="17.25" customHeight="1">
      <c r="A155" s="22"/>
    </row>
    <row r="156" spans="1:1" ht="17.25" customHeight="1">
      <c r="A156" s="22"/>
    </row>
    <row r="157" spans="1:1" ht="17.25" customHeight="1">
      <c r="A157" s="22"/>
    </row>
    <row r="158" spans="1:1" ht="17.25" customHeight="1">
      <c r="A158" s="22"/>
    </row>
    <row r="159" spans="1:1" ht="17.25" customHeight="1">
      <c r="A159" s="22"/>
    </row>
    <row r="160" spans="1:1" ht="17.25" customHeight="1">
      <c r="A160" s="22"/>
    </row>
    <row r="161" spans="1:1" ht="17.25" customHeight="1">
      <c r="A161" s="22"/>
    </row>
    <row r="162" spans="1:1" ht="17.25" customHeight="1">
      <c r="A162" s="22"/>
    </row>
    <row r="163" spans="1:1" ht="17.25" customHeight="1">
      <c r="A163" s="22"/>
    </row>
    <row r="164" spans="1:1" ht="17.25" customHeight="1">
      <c r="A164" s="22"/>
    </row>
    <row r="165" spans="1:1" ht="17.25" customHeight="1">
      <c r="A165" s="22"/>
    </row>
    <row r="166" spans="1:1" ht="17.25" customHeight="1">
      <c r="A166" s="22"/>
    </row>
    <row r="167" spans="1:1" ht="17.25" customHeight="1">
      <c r="A167" s="22"/>
    </row>
    <row r="168" spans="1:1" ht="17.25" customHeight="1">
      <c r="A168" s="22"/>
    </row>
    <row r="169" spans="1:1" ht="17.25" customHeight="1">
      <c r="A169" s="22"/>
    </row>
    <row r="170" spans="1:1" ht="17.25" customHeight="1">
      <c r="A170" s="22"/>
    </row>
    <row r="171" spans="1:1" ht="17.25" customHeight="1">
      <c r="A171" s="22"/>
    </row>
    <row r="172" spans="1:1" ht="17.25" customHeight="1">
      <c r="A172" s="22"/>
    </row>
    <row r="173" spans="1:1" ht="17.25" customHeight="1">
      <c r="A173" s="22"/>
    </row>
    <row r="174" spans="1:1" ht="17.25" customHeight="1">
      <c r="A174" s="22"/>
    </row>
    <row r="175" spans="1:1" ht="17.25" customHeight="1">
      <c r="A175" s="22"/>
    </row>
    <row r="176" spans="1:1" ht="17.25" customHeight="1">
      <c r="A176" s="22"/>
    </row>
    <row r="177" spans="1:1" ht="17.25" customHeight="1">
      <c r="A177" s="22"/>
    </row>
    <row r="178" spans="1:1" ht="17.25" customHeight="1">
      <c r="A178" s="22"/>
    </row>
    <row r="179" spans="1:1" ht="17.25" customHeight="1">
      <c r="A179" s="22"/>
    </row>
    <row r="180" spans="1:1" ht="17.25" customHeight="1">
      <c r="A180" s="22"/>
    </row>
    <row r="181" spans="1:1" ht="17.25" customHeight="1">
      <c r="A181" s="22"/>
    </row>
    <row r="182" spans="1:1" ht="17.25" customHeight="1">
      <c r="A182" s="22"/>
    </row>
    <row r="183" spans="1:1" ht="17.25" customHeight="1">
      <c r="A183" s="22"/>
    </row>
    <row r="184" spans="1:1" ht="17.25" customHeight="1">
      <c r="A184" s="22"/>
    </row>
    <row r="185" spans="1:1" ht="17.25" customHeight="1">
      <c r="A185" s="22"/>
    </row>
    <row r="186" spans="1:1" ht="17.25" customHeight="1">
      <c r="A186" s="22"/>
    </row>
    <row r="187" spans="1:1" ht="17.25" customHeight="1">
      <c r="A187" s="22"/>
    </row>
    <row r="188" spans="1:1" ht="17.25" customHeight="1">
      <c r="A188" s="22"/>
    </row>
    <row r="189" spans="1:1" ht="17.25" customHeight="1">
      <c r="A189" s="22"/>
    </row>
    <row r="190" spans="1:1" ht="17.25" customHeight="1">
      <c r="A190" s="22"/>
    </row>
    <row r="191" spans="1:1" ht="17.25" customHeight="1">
      <c r="A191" s="22"/>
    </row>
    <row r="192" spans="1:1" ht="17.25" customHeight="1">
      <c r="A192" s="22"/>
    </row>
    <row r="193" spans="1:1" ht="17.25" customHeight="1">
      <c r="A193" s="22"/>
    </row>
    <row r="194" spans="1:1" ht="17.25" customHeight="1">
      <c r="A194" s="22"/>
    </row>
    <row r="195" spans="1:1" ht="17.25" customHeight="1">
      <c r="A195" s="22"/>
    </row>
    <row r="196" spans="1:1" ht="17.25" customHeight="1">
      <c r="A196" s="22"/>
    </row>
    <row r="197" spans="1:1" ht="17.25" customHeight="1">
      <c r="A197" s="22"/>
    </row>
    <row r="198" spans="1:1" ht="17.25" customHeight="1">
      <c r="A198" s="22"/>
    </row>
    <row r="199" spans="1:1" ht="17.25" customHeight="1">
      <c r="A199" s="22"/>
    </row>
    <row r="200" spans="1:1" ht="17.25" customHeight="1">
      <c r="A200" s="22"/>
    </row>
    <row r="201" spans="1:1" ht="17.25" customHeight="1">
      <c r="A201" s="22"/>
    </row>
    <row r="202" spans="1:1" ht="17.25" customHeight="1">
      <c r="A202" s="22"/>
    </row>
    <row r="203" spans="1:1" ht="17.25" customHeight="1">
      <c r="A203" s="22"/>
    </row>
    <row r="204" spans="1:1" ht="17.25" customHeight="1">
      <c r="A204" s="22"/>
    </row>
    <row r="205" spans="1:1" ht="17.25" customHeight="1">
      <c r="A205" s="22"/>
    </row>
    <row r="206" spans="1:1" ht="17.25" customHeight="1">
      <c r="A206" s="22"/>
    </row>
    <row r="207" spans="1:1" ht="17.25" customHeight="1">
      <c r="A207" s="22"/>
    </row>
    <row r="208" spans="1:1" ht="17.25" customHeight="1">
      <c r="A208" s="22"/>
    </row>
    <row r="209" spans="1:1" ht="17.25" customHeight="1">
      <c r="A209" s="22"/>
    </row>
    <row r="210" spans="1:1" ht="17.25" customHeight="1">
      <c r="A210" s="22"/>
    </row>
    <row r="211" spans="1:1" ht="17.25" customHeight="1">
      <c r="A211" s="22"/>
    </row>
    <row r="212" spans="1:1" ht="17.25" customHeight="1">
      <c r="A212" s="22"/>
    </row>
    <row r="213" spans="1:1" ht="17.25" customHeight="1">
      <c r="A213" s="22"/>
    </row>
    <row r="214" spans="1:1" ht="17.25" customHeight="1">
      <c r="A214" s="22"/>
    </row>
    <row r="215" spans="1:1" ht="17.25" customHeight="1">
      <c r="A215" s="22"/>
    </row>
    <row r="216" spans="1:1" ht="17.25" customHeight="1">
      <c r="A216" s="22"/>
    </row>
    <row r="217" spans="1:1" ht="17.25" customHeight="1">
      <c r="A217" s="22"/>
    </row>
    <row r="218" spans="1:1" ht="17.25" customHeight="1">
      <c r="A218" s="22"/>
    </row>
    <row r="219" spans="1:1" ht="17.25" customHeight="1">
      <c r="A219" s="22"/>
    </row>
    <row r="220" spans="1:1" ht="17.25" customHeight="1">
      <c r="A220" s="22"/>
    </row>
    <row r="221" spans="1:1" ht="17.25" customHeight="1">
      <c r="A221" s="22"/>
    </row>
    <row r="222" spans="1:1" ht="17.25" customHeight="1">
      <c r="A222" s="22"/>
    </row>
    <row r="223" spans="1:1" ht="17.25" customHeight="1">
      <c r="A223" s="22"/>
    </row>
    <row r="224" spans="1:1" ht="17.25" customHeight="1">
      <c r="A224" s="22"/>
    </row>
    <row r="225" spans="1:1" ht="17.25" customHeight="1">
      <c r="A225" s="22"/>
    </row>
    <row r="226" spans="1:1" ht="17.25" customHeight="1">
      <c r="A226" s="22"/>
    </row>
    <row r="227" spans="1:1" ht="17.25" customHeight="1">
      <c r="A227" s="22"/>
    </row>
    <row r="228" spans="1:1" ht="17.25" customHeight="1">
      <c r="A228" s="22"/>
    </row>
    <row r="229" spans="1:1" ht="17.25" customHeight="1">
      <c r="A229" s="22"/>
    </row>
    <row r="230" spans="1:1" ht="17.25" customHeight="1">
      <c r="A230" s="22"/>
    </row>
    <row r="231" spans="1:1" ht="17.25" customHeight="1">
      <c r="A231" s="22"/>
    </row>
    <row r="232" spans="1:1" ht="17.25" customHeight="1">
      <c r="A232" s="22"/>
    </row>
    <row r="233" spans="1:1" ht="17.25" customHeight="1">
      <c r="A233" s="22"/>
    </row>
    <row r="234" spans="1:1" ht="17.25" customHeight="1">
      <c r="A234" s="22"/>
    </row>
    <row r="235" spans="1:1" ht="17.25" customHeight="1">
      <c r="A235" s="22"/>
    </row>
    <row r="236" spans="1:1" ht="17.25" customHeight="1">
      <c r="A236" s="22"/>
    </row>
    <row r="237" spans="1:1" ht="17.25" customHeight="1">
      <c r="A237" s="22"/>
    </row>
    <row r="238" spans="1:1" ht="17.25" customHeight="1">
      <c r="A238" s="22"/>
    </row>
    <row r="239" spans="1:1" ht="17.25" customHeight="1">
      <c r="A239" s="22"/>
    </row>
    <row r="240" spans="1:1" ht="17.25" customHeight="1">
      <c r="A240" s="22"/>
    </row>
    <row r="241" spans="1:1" ht="17.25" customHeight="1">
      <c r="A241" s="22"/>
    </row>
    <row r="242" spans="1:1" ht="17.25" customHeight="1">
      <c r="A242" s="22"/>
    </row>
    <row r="243" spans="1:1" ht="17.25" customHeight="1">
      <c r="A243" s="22"/>
    </row>
    <row r="244" spans="1:1" ht="17.25" customHeight="1">
      <c r="A244" s="22"/>
    </row>
    <row r="245" spans="1:1" ht="17.25" customHeight="1">
      <c r="A245" s="22"/>
    </row>
    <row r="246" spans="1:1" ht="17.25" customHeight="1">
      <c r="A246" s="22"/>
    </row>
    <row r="247" spans="1:1" ht="17.25" customHeight="1">
      <c r="A247" s="22"/>
    </row>
    <row r="248" spans="1:1" ht="17.25" customHeight="1">
      <c r="A248" s="22"/>
    </row>
    <row r="249" spans="1:1" ht="17.25" customHeight="1">
      <c r="A249" s="22"/>
    </row>
    <row r="250" spans="1:1" ht="17.25" customHeight="1">
      <c r="A250" s="22"/>
    </row>
    <row r="251" spans="1:1" ht="17.25" customHeight="1">
      <c r="A251" s="22"/>
    </row>
    <row r="252" spans="1:1" ht="17.25" customHeight="1">
      <c r="A252" s="22"/>
    </row>
    <row r="253" spans="1:1" ht="17.25" customHeight="1">
      <c r="A253" s="22"/>
    </row>
    <row r="254" spans="1:1" ht="17.25" customHeight="1">
      <c r="A254" s="22"/>
    </row>
    <row r="255" spans="1:1" ht="17.25" customHeight="1">
      <c r="A255" s="22"/>
    </row>
    <row r="256" spans="1:1" ht="17.25" customHeight="1">
      <c r="A256" s="22"/>
    </row>
    <row r="257" spans="1:1" ht="17.25" customHeight="1">
      <c r="A257" s="22"/>
    </row>
    <row r="258" spans="1:1" ht="17.25" customHeight="1">
      <c r="A258" s="22"/>
    </row>
    <row r="259" spans="1:1" ht="17.25" customHeight="1">
      <c r="A259" s="22"/>
    </row>
    <row r="260" spans="1:1" ht="17.25" customHeight="1">
      <c r="A260" s="22"/>
    </row>
    <row r="261" spans="1:1" ht="17.25" customHeight="1">
      <c r="A261" s="22"/>
    </row>
  </sheetData>
  <mergeCells count="17">
    <mergeCell ref="P5:P8"/>
    <mergeCell ref="B6:B7"/>
    <mergeCell ref="D6:E6"/>
    <mergeCell ref="I6:I7"/>
    <mergeCell ref="L6:L7"/>
    <mergeCell ref="C7:C8"/>
    <mergeCell ref="K7:K8"/>
    <mergeCell ref="D7:D8"/>
    <mergeCell ref="E7:E8"/>
    <mergeCell ref="F7:F8"/>
    <mergeCell ref="G7:G8"/>
    <mergeCell ref="H7:H8"/>
    <mergeCell ref="J7:J8"/>
    <mergeCell ref="A5:A8"/>
    <mergeCell ref="C5:H5"/>
    <mergeCell ref="J5:K5"/>
    <mergeCell ref="M5:O5"/>
  </mergeCells>
  <phoneticPr fontId="5"/>
  <pageMargins left="0.39370078740157483" right="0" top="0" bottom="0" header="0" footer="0"/>
  <pageSetup paperSize="9" scale="80" orientation="portrait" horizontalDpi="300" verticalDpi="300" r:id="rId1"/>
  <headerFooter alignWithMargins="0"/>
  <colBreaks count="1" manualBreakCount="1">
    <brk id="8" min="1" max="49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2:O261"/>
  <sheetViews>
    <sheetView view="pageBreakPreview" zoomScaleNormal="100" zoomScaleSheetLayoutView="100" workbookViewId="0">
      <pane xSplit="1" ySplit="11" topLeftCell="B48" activePane="bottomRight" state="frozen"/>
      <selection activeCell="A2" sqref="A2"/>
      <selection pane="topRight" activeCell="A2" sqref="A2"/>
      <selection pane="bottomLeft" activeCell="A2" sqref="A2"/>
      <selection pane="bottomRight" sqref="A1:XFD1048576"/>
    </sheetView>
  </sheetViews>
  <sheetFormatPr defaultRowHeight="17.25" customHeight="1"/>
  <cols>
    <col min="1" max="1" width="12.8984375" style="70" customWidth="1"/>
    <col min="2" max="2" width="16.59765625" style="70" customWidth="1"/>
    <col min="3" max="3" width="15.8984375" style="70" customWidth="1"/>
    <col min="4" max="13" width="12.19921875" style="22" customWidth="1"/>
    <col min="14" max="14" width="16.09765625" style="70" customWidth="1"/>
    <col min="15" max="15" width="3.19921875" style="22" customWidth="1"/>
    <col min="16" max="257" width="9" style="22"/>
    <col min="258" max="261" width="12.8984375" style="22" customWidth="1"/>
    <col min="262" max="270" width="12.19921875" style="22" customWidth="1"/>
    <col min="271" max="271" width="3.19921875" style="22" customWidth="1"/>
    <col min="272" max="513" width="9" style="22"/>
    <col min="514" max="517" width="12.8984375" style="22" customWidth="1"/>
    <col min="518" max="526" width="12.19921875" style="22" customWidth="1"/>
    <col min="527" max="527" width="3.19921875" style="22" customWidth="1"/>
    <col min="528" max="769" width="9" style="22"/>
    <col min="770" max="773" width="12.8984375" style="22" customWidth="1"/>
    <col min="774" max="782" width="12.19921875" style="22" customWidth="1"/>
    <col min="783" max="783" width="3.19921875" style="22" customWidth="1"/>
    <col min="784" max="1025" width="9" style="22"/>
    <col min="1026" max="1029" width="12.8984375" style="22" customWidth="1"/>
    <col min="1030" max="1038" width="12.19921875" style="22" customWidth="1"/>
    <col min="1039" max="1039" width="3.19921875" style="22" customWidth="1"/>
    <col min="1040" max="1281" width="9" style="22"/>
    <col min="1282" max="1285" width="12.8984375" style="22" customWidth="1"/>
    <col min="1286" max="1294" width="12.19921875" style="22" customWidth="1"/>
    <col min="1295" max="1295" width="3.19921875" style="22" customWidth="1"/>
    <col min="1296" max="1537" width="9" style="22"/>
    <col min="1538" max="1541" width="12.8984375" style="22" customWidth="1"/>
    <col min="1542" max="1550" width="12.19921875" style="22" customWidth="1"/>
    <col min="1551" max="1551" width="3.19921875" style="22" customWidth="1"/>
    <col min="1552" max="1793" width="9" style="22"/>
    <col min="1794" max="1797" width="12.8984375" style="22" customWidth="1"/>
    <col min="1798" max="1806" width="12.19921875" style="22" customWidth="1"/>
    <col min="1807" max="1807" width="3.19921875" style="22" customWidth="1"/>
    <col min="1808" max="2049" width="9" style="22"/>
    <col min="2050" max="2053" width="12.8984375" style="22" customWidth="1"/>
    <col min="2054" max="2062" width="12.19921875" style="22" customWidth="1"/>
    <col min="2063" max="2063" width="3.19921875" style="22" customWidth="1"/>
    <col min="2064" max="2305" width="9" style="22"/>
    <col min="2306" max="2309" width="12.8984375" style="22" customWidth="1"/>
    <col min="2310" max="2318" width="12.19921875" style="22" customWidth="1"/>
    <col min="2319" max="2319" width="3.19921875" style="22" customWidth="1"/>
    <col min="2320" max="2561" width="9" style="22"/>
    <col min="2562" max="2565" width="12.8984375" style="22" customWidth="1"/>
    <col min="2566" max="2574" width="12.19921875" style="22" customWidth="1"/>
    <col min="2575" max="2575" width="3.19921875" style="22" customWidth="1"/>
    <col min="2576" max="2817" width="9" style="22"/>
    <col min="2818" max="2821" width="12.8984375" style="22" customWidth="1"/>
    <col min="2822" max="2830" width="12.19921875" style="22" customWidth="1"/>
    <col min="2831" max="2831" width="3.19921875" style="22" customWidth="1"/>
    <col min="2832" max="3073" width="9" style="22"/>
    <col min="3074" max="3077" width="12.8984375" style="22" customWidth="1"/>
    <col min="3078" max="3086" width="12.19921875" style="22" customWidth="1"/>
    <col min="3087" max="3087" width="3.19921875" style="22" customWidth="1"/>
    <col min="3088" max="3329" width="9" style="22"/>
    <col min="3330" max="3333" width="12.8984375" style="22" customWidth="1"/>
    <col min="3334" max="3342" width="12.19921875" style="22" customWidth="1"/>
    <col min="3343" max="3343" width="3.19921875" style="22" customWidth="1"/>
    <col min="3344" max="3585" width="9" style="22"/>
    <col min="3586" max="3589" width="12.8984375" style="22" customWidth="1"/>
    <col min="3590" max="3598" width="12.19921875" style="22" customWidth="1"/>
    <col min="3599" max="3599" width="3.19921875" style="22" customWidth="1"/>
    <col min="3600" max="3841" width="9" style="22"/>
    <col min="3842" max="3845" width="12.8984375" style="22" customWidth="1"/>
    <col min="3846" max="3854" width="12.19921875" style="22" customWidth="1"/>
    <col min="3855" max="3855" width="3.19921875" style="22" customWidth="1"/>
    <col min="3856" max="4097" width="9" style="22"/>
    <col min="4098" max="4101" width="12.8984375" style="22" customWidth="1"/>
    <col min="4102" max="4110" width="12.19921875" style="22" customWidth="1"/>
    <col min="4111" max="4111" width="3.19921875" style="22" customWidth="1"/>
    <col min="4112" max="4353" width="9" style="22"/>
    <col min="4354" max="4357" width="12.8984375" style="22" customWidth="1"/>
    <col min="4358" max="4366" width="12.19921875" style="22" customWidth="1"/>
    <col min="4367" max="4367" width="3.19921875" style="22" customWidth="1"/>
    <col min="4368" max="4609" width="9" style="22"/>
    <col min="4610" max="4613" width="12.8984375" style="22" customWidth="1"/>
    <col min="4614" max="4622" width="12.19921875" style="22" customWidth="1"/>
    <col min="4623" max="4623" width="3.19921875" style="22" customWidth="1"/>
    <col min="4624" max="4865" width="9" style="22"/>
    <col min="4866" max="4869" width="12.8984375" style="22" customWidth="1"/>
    <col min="4870" max="4878" width="12.19921875" style="22" customWidth="1"/>
    <col min="4879" max="4879" width="3.19921875" style="22" customWidth="1"/>
    <col min="4880" max="5121" width="9" style="22"/>
    <col min="5122" max="5125" width="12.8984375" style="22" customWidth="1"/>
    <col min="5126" max="5134" width="12.19921875" style="22" customWidth="1"/>
    <col min="5135" max="5135" width="3.19921875" style="22" customWidth="1"/>
    <col min="5136" max="5377" width="9" style="22"/>
    <col min="5378" max="5381" width="12.8984375" style="22" customWidth="1"/>
    <col min="5382" max="5390" width="12.19921875" style="22" customWidth="1"/>
    <col min="5391" max="5391" width="3.19921875" style="22" customWidth="1"/>
    <col min="5392" max="5633" width="9" style="22"/>
    <col min="5634" max="5637" width="12.8984375" style="22" customWidth="1"/>
    <col min="5638" max="5646" width="12.19921875" style="22" customWidth="1"/>
    <col min="5647" max="5647" width="3.19921875" style="22" customWidth="1"/>
    <col min="5648" max="5889" width="9" style="22"/>
    <col min="5890" max="5893" width="12.8984375" style="22" customWidth="1"/>
    <col min="5894" max="5902" width="12.19921875" style="22" customWidth="1"/>
    <col min="5903" max="5903" width="3.19921875" style="22" customWidth="1"/>
    <col min="5904" max="6145" width="9" style="22"/>
    <col min="6146" max="6149" width="12.8984375" style="22" customWidth="1"/>
    <col min="6150" max="6158" width="12.19921875" style="22" customWidth="1"/>
    <col min="6159" max="6159" width="3.19921875" style="22" customWidth="1"/>
    <col min="6160" max="6401" width="9" style="22"/>
    <col min="6402" max="6405" width="12.8984375" style="22" customWidth="1"/>
    <col min="6406" max="6414" width="12.19921875" style="22" customWidth="1"/>
    <col min="6415" max="6415" width="3.19921875" style="22" customWidth="1"/>
    <col min="6416" max="6657" width="9" style="22"/>
    <col min="6658" max="6661" width="12.8984375" style="22" customWidth="1"/>
    <col min="6662" max="6670" width="12.19921875" style="22" customWidth="1"/>
    <col min="6671" max="6671" width="3.19921875" style="22" customWidth="1"/>
    <col min="6672" max="6913" width="9" style="22"/>
    <col min="6914" max="6917" width="12.8984375" style="22" customWidth="1"/>
    <col min="6918" max="6926" width="12.19921875" style="22" customWidth="1"/>
    <col min="6927" max="6927" width="3.19921875" style="22" customWidth="1"/>
    <col min="6928" max="7169" width="9" style="22"/>
    <col min="7170" max="7173" width="12.8984375" style="22" customWidth="1"/>
    <col min="7174" max="7182" width="12.19921875" style="22" customWidth="1"/>
    <col min="7183" max="7183" width="3.19921875" style="22" customWidth="1"/>
    <col min="7184" max="7425" width="9" style="22"/>
    <col min="7426" max="7429" width="12.8984375" style="22" customWidth="1"/>
    <col min="7430" max="7438" width="12.19921875" style="22" customWidth="1"/>
    <col min="7439" max="7439" width="3.19921875" style="22" customWidth="1"/>
    <col min="7440" max="7681" width="9" style="22"/>
    <col min="7682" max="7685" width="12.8984375" style="22" customWidth="1"/>
    <col min="7686" max="7694" width="12.19921875" style="22" customWidth="1"/>
    <col min="7695" max="7695" width="3.19921875" style="22" customWidth="1"/>
    <col min="7696" max="7937" width="9" style="22"/>
    <col min="7938" max="7941" width="12.8984375" style="22" customWidth="1"/>
    <col min="7942" max="7950" width="12.19921875" style="22" customWidth="1"/>
    <col min="7951" max="7951" width="3.19921875" style="22" customWidth="1"/>
    <col min="7952" max="8193" width="9" style="22"/>
    <col min="8194" max="8197" width="12.8984375" style="22" customWidth="1"/>
    <col min="8198" max="8206" width="12.19921875" style="22" customWidth="1"/>
    <col min="8207" max="8207" width="3.19921875" style="22" customWidth="1"/>
    <col min="8208" max="8449" width="9" style="22"/>
    <col min="8450" max="8453" width="12.8984375" style="22" customWidth="1"/>
    <col min="8454" max="8462" width="12.19921875" style="22" customWidth="1"/>
    <col min="8463" max="8463" width="3.19921875" style="22" customWidth="1"/>
    <col min="8464" max="8705" width="9" style="22"/>
    <col min="8706" max="8709" width="12.8984375" style="22" customWidth="1"/>
    <col min="8710" max="8718" width="12.19921875" style="22" customWidth="1"/>
    <col min="8719" max="8719" width="3.19921875" style="22" customWidth="1"/>
    <col min="8720" max="8961" width="9" style="22"/>
    <col min="8962" max="8965" width="12.8984375" style="22" customWidth="1"/>
    <col min="8966" max="8974" width="12.19921875" style="22" customWidth="1"/>
    <col min="8975" max="8975" width="3.19921875" style="22" customWidth="1"/>
    <col min="8976" max="9217" width="9" style="22"/>
    <col min="9218" max="9221" width="12.8984375" style="22" customWidth="1"/>
    <col min="9222" max="9230" width="12.19921875" style="22" customWidth="1"/>
    <col min="9231" max="9231" width="3.19921875" style="22" customWidth="1"/>
    <col min="9232" max="9473" width="9" style="22"/>
    <col min="9474" max="9477" width="12.8984375" style="22" customWidth="1"/>
    <col min="9478" max="9486" width="12.19921875" style="22" customWidth="1"/>
    <col min="9487" max="9487" width="3.19921875" style="22" customWidth="1"/>
    <col min="9488" max="9729" width="9" style="22"/>
    <col min="9730" max="9733" width="12.8984375" style="22" customWidth="1"/>
    <col min="9734" max="9742" width="12.19921875" style="22" customWidth="1"/>
    <col min="9743" max="9743" width="3.19921875" style="22" customWidth="1"/>
    <col min="9744" max="9985" width="9" style="22"/>
    <col min="9986" max="9989" width="12.8984375" style="22" customWidth="1"/>
    <col min="9990" max="9998" width="12.19921875" style="22" customWidth="1"/>
    <col min="9999" max="9999" width="3.19921875" style="22" customWidth="1"/>
    <col min="10000" max="10241" width="9" style="22"/>
    <col min="10242" max="10245" width="12.8984375" style="22" customWidth="1"/>
    <col min="10246" max="10254" width="12.19921875" style="22" customWidth="1"/>
    <col min="10255" max="10255" width="3.19921875" style="22" customWidth="1"/>
    <col min="10256" max="10497" width="9" style="22"/>
    <col min="10498" max="10501" width="12.8984375" style="22" customWidth="1"/>
    <col min="10502" max="10510" width="12.19921875" style="22" customWidth="1"/>
    <col min="10511" max="10511" width="3.19921875" style="22" customWidth="1"/>
    <col min="10512" max="10753" width="9" style="22"/>
    <col min="10754" max="10757" width="12.8984375" style="22" customWidth="1"/>
    <col min="10758" max="10766" width="12.19921875" style="22" customWidth="1"/>
    <col min="10767" max="10767" width="3.19921875" style="22" customWidth="1"/>
    <col min="10768" max="11009" width="9" style="22"/>
    <col min="11010" max="11013" width="12.8984375" style="22" customWidth="1"/>
    <col min="11014" max="11022" width="12.19921875" style="22" customWidth="1"/>
    <col min="11023" max="11023" width="3.19921875" style="22" customWidth="1"/>
    <col min="11024" max="11265" width="9" style="22"/>
    <col min="11266" max="11269" width="12.8984375" style="22" customWidth="1"/>
    <col min="11270" max="11278" width="12.19921875" style="22" customWidth="1"/>
    <col min="11279" max="11279" width="3.19921875" style="22" customWidth="1"/>
    <col min="11280" max="11521" width="9" style="22"/>
    <col min="11522" max="11525" width="12.8984375" style="22" customWidth="1"/>
    <col min="11526" max="11534" width="12.19921875" style="22" customWidth="1"/>
    <col min="11535" max="11535" width="3.19921875" style="22" customWidth="1"/>
    <col min="11536" max="11777" width="9" style="22"/>
    <col min="11778" max="11781" width="12.8984375" style="22" customWidth="1"/>
    <col min="11782" max="11790" width="12.19921875" style="22" customWidth="1"/>
    <col min="11791" max="11791" width="3.19921875" style="22" customWidth="1"/>
    <col min="11792" max="12033" width="9" style="22"/>
    <col min="12034" max="12037" width="12.8984375" style="22" customWidth="1"/>
    <col min="12038" max="12046" width="12.19921875" style="22" customWidth="1"/>
    <col min="12047" max="12047" width="3.19921875" style="22" customWidth="1"/>
    <col min="12048" max="12289" width="9" style="22"/>
    <col min="12290" max="12293" width="12.8984375" style="22" customWidth="1"/>
    <col min="12294" max="12302" width="12.19921875" style="22" customWidth="1"/>
    <col min="12303" max="12303" width="3.19921875" style="22" customWidth="1"/>
    <col min="12304" max="12545" width="9" style="22"/>
    <col min="12546" max="12549" width="12.8984375" style="22" customWidth="1"/>
    <col min="12550" max="12558" width="12.19921875" style="22" customWidth="1"/>
    <col min="12559" max="12559" width="3.19921875" style="22" customWidth="1"/>
    <col min="12560" max="12801" width="9" style="22"/>
    <col min="12802" max="12805" width="12.8984375" style="22" customWidth="1"/>
    <col min="12806" max="12814" width="12.19921875" style="22" customWidth="1"/>
    <col min="12815" max="12815" width="3.19921875" style="22" customWidth="1"/>
    <col min="12816" max="13057" width="9" style="22"/>
    <col min="13058" max="13061" width="12.8984375" style="22" customWidth="1"/>
    <col min="13062" max="13070" width="12.19921875" style="22" customWidth="1"/>
    <col min="13071" max="13071" width="3.19921875" style="22" customWidth="1"/>
    <col min="13072" max="13313" width="9" style="22"/>
    <col min="13314" max="13317" width="12.8984375" style="22" customWidth="1"/>
    <col min="13318" max="13326" width="12.19921875" style="22" customWidth="1"/>
    <col min="13327" max="13327" width="3.19921875" style="22" customWidth="1"/>
    <col min="13328" max="13569" width="9" style="22"/>
    <col min="13570" max="13573" width="12.8984375" style="22" customWidth="1"/>
    <col min="13574" max="13582" width="12.19921875" style="22" customWidth="1"/>
    <col min="13583" max="13583" width="3.19921875" style="22" customWidth="1"/>
    <col min="13584" max="13825" width="9" style="22"/>
    <col min="13826" max="13829" width="12.8984375" style="22" customWidth="1"/>
    <col min="13830" max="13838" width="12.19921875" style="22" customWidth="1"/>
    <col min="13839" max="13839" width="3.19921875" style="22" customWidth="1"/>
    <col min="13840" max="14081" width="9" style="22"/>
    <col min="14082" max="14085" width="12.8984375" style="22" customWidth="1"/>
    <col min="14086" max="14094" width="12.19921875" style="22" customWidth="1"/>
    <col min="14095" max="14095" width="3.19921875" style="22" customWidth="1"/>
    <col min="14096" max="14337" width="9" style="22"/>
    <col min="14338" max="14341" width="12.8984375" style="22" customWidth="1"/>
    <col min="14342" max="14350" width="12.19921875" style="22" customWidth="1"/>
    <col min="14351" max="14351" width="3.19921875" style="22" customWidth="1"/>
    <col min="14352" max="14593" width="9" style="22"/>
    <col min="14594" max="14597" width="12.8984375" style="22" customWidth="1"/>
    <col min="14598" max="14606" width="12.19921875" style="22" customWidth="1"/>
    <col min="14607" max="14607" width="3.19921875" style="22" customWidth="1"/>
    <col min="14608" max="14849" width="9" style="22"/>
    <col min="14850" max="14853" width="12.8984375" style="22" customWidth="1"/>
    <col min="14854" max="14862" width="12.19921875" style="22" customWidth="1"/>
    <col min="14863" max="14863" width="3.19921875" style="22" customWidth="1"/>
    <col min="14864" max="15105" width="9" style="22"/>
    <col min="15106" max="15109" width="12.8984375" style="22" customWidth="1"/>
    <col min="15110" max="15118" width="12.19921875" style="22" customWidth="1"/>
    <col min="15119" max="15119" width="3.19921875" style="22" customWidth="1"/>
    <col min="15120" max="15361" width="9" style="22"/>
    <col min="15362" max="15365" width="12.8984375" style="22" customWidth="1"/>
    <col min="15366" max="15374" width="12.19921875" style="22" customWidth="1"/>
    <col min="15375" max="15375" width="3.19921875" style="22" customWidth="1"/>
    <col min="15376" max="15617" width="9" style="22"/>
    <col min="15618" max="15621" width="12.8984375" style="22" customWidth="1"/>
    <col min="15622" max="15630" width="12.19921875" style="22" customWidth="1"/>
    <col min="15631" max="15631" width="3.19921875" style="22" customWidth="1"/>
    <col min="15632" max="15873" width="9" style="22"/>
    <col min="15874" max="15877" width="12.8984375" style="22" customWidth="1"/>
    <col min="15878" max="15886" width="12.19921875" style="22" customWidth="1"/>
    <col min="15887" max="15887" width="3.19921875" style="22" customWidth="1"/>
    <col min="15888" max="16129" width="9" style="22"/>
    <col min="16130" max="16133" width="12.8984375" style="22" customWidth="1"/>
    <col min="16134" max="16142" width="12.19921875" style="22" customWidth="1"/>
    <col min="16143" max="16143" width="3.19921875" style="22" customWidth="1"/>
    <col min="16144" max="16384" width="9" style="22"/>
  </cols>
  <sheetData>
    <row r="2" spans="1:15" ht="17.25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2"/>
      <c r="N2" s="2"/>
      <c r="O2" s="3"/>
    </row>
    <row r="3" spans="1:15" ht="17.2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2"/>
      <c r="N3" s="2"/>
      <c r="O3" s="3"/>
    </row>
    <row r="4" spans="1:15" s="6" customFormat="1" ht="17.25" customHeight="1">
      <c r="O4" s="46" t="s">
        <v>114</v>
      </c>
    </row>
    <row r="5" spans="1:15" s="1" customFormat="1" ht="17.25" customHeight="1">
      <c r="A5" s="89" t="s">
        <v>115</v>
      </c>
      <c r="B5" s="43"/>
      <c r="C5" s="43"/>
      <c r="D5" s="43"/>
      <c r="E5" s="43"/>
      <c r="F5" s="43" t="s">
        <v>488</v>
      </c>
      <c r="G5" s="43"/>
      <c r="H5" s="43"/>
      <c r="I5" s="43"/>
      <c r="J5" s="43"/>
      <c r="K5" s="43"/>
      <c r="L5" s="43"/>
      <c r="M5" s="43"/>
      <c r="N5" s="45"/>
      <c r="O5" s="86" t="s">
        <v>18</v>
      </c>
    </row>
    <row r="6" spans="1:15" s="1" customFormat="1" ht="17.25" customHeight="1">
      <c r="A6" s="90"/>
      <c r="B6" s="24" t="s">
        <v>131</v>
      </c>
      <c r="C6" s="24" t="s">
        <v>268</v>
      </c>
      <c r="D6" s="24" t="s">
        <v>269</v>
      </c>
      <c r="E6" s="24" t="s">
        <v>270</v>
      </c>
      <c r="F6" s="24" t="s">
        <v>271</v>
      </c>
      <c r="G6" s="95" t="s">
        <v>272</v>
      </c>
      <c r="H6" s="96"/>
      <c r="I6" s="97"/>
      <c r="J6" s="23" t="s">
        <v>273</v>
      </c>
      <c r="K6" s="23" t="s">
        <v>274</v>
      </c>
      <c r="L6" s="23" t="s">
        <v>275</v>
      </c>
      <c r="M6" s="23" t="s">
        <v>276</v>
      </c>
      <c r="N6" s="31" t="s">
        <v>301</v>
      </c>
      <c r="O6" s="114"/>
    </row>
    <row r="7" spans="1:15" s="1" customFormat="1" ht="25.2" customHeight="1">
      <c r="A7" s="90"/>
      <c r="B7" s="49" t="s">
        <v>278</v>
      </c>
      <c r="C7" s="49" t="s">
        <v>279</v>
      </c>
      <c r="D7" s="49" t="s">
        <v>280</v>
      </c>
      <c r="E7" s="49" t="s">
        <v>281</v>
      </c>
      <c r="F7" s="49" t="s">
        <v>282</v>
      </c>
      <c r="G7" s="24" t="s">
        <v>283</v>
      </c>
      <c r="H7" s="24" t="s">
        <v>284</v>
      </c>
      <c r="I7" s="24" t="s">
        <v>285</v>
      </c>
      <c r="J7" s="49" t="s">
        <v>286</v>
      </c>
      <c r="K7" s="49" t="s">
        <v>287</v>
      </c>
      <c r="L7" s="28" t="s">
        <v>288</v>
      </c>
      <c r="M7" s="80" t="s">
        <v>535</v>
      </c>
      <c r="N7" s="44" t="s">
        <v>487</v>
      </c>
      <c r="O7" s="114"/>
    </row>
    <row r="8" spans="1:15" s="1" customFormat="1" ht="17.25" customHeight="1">
      <c r="A8" s="91"/>
      <c r="B8" s="50" t="s">
        <v>290</v>
      </c>
      <c r="C8" s="50" t="s">
        <v>291</v>
      </c>
      <c r="D8" s="50" t="s">
        <v>291</v>
      </c>
      <c r="E8" s="50" t="s">
        <v>292</v>
      </c>
      <c r="F8" s="50"/>
      <c r="G8" s="29" t="s">
        <v>293</v>
      </c>
      <c r="H8" s="29" t="s">
        <v>294</v>
      </c>
      <c r="I8" s="50" t="s">
        <v>242</v>
      </c>
      <c r="J8" s="25"/>
      <c r="K8" s="49" t="s">
        <v>295</v>
      </c>
      <c r="L8" s="28" t="s">
        <v>296</v>
      </c>
      <c r="M8" s="81" t="s">
        <v>536</v>
      </c>
      <c r="N8" s="33" t="s">
        <v>317</v>
      </c>
      <c r="O8" s="115"/>
    </row>
    <row r="9" spans="1:15" s="57" customFormat="1" ht="17.25" customHeight="1">
      <c r="A9" s="53" t="s">
        <v>146</v>
      </c>
      <c r="B9" s="69">
        <f>SUM(B10+B11)</f>
        <v>37050346</v>
      </c>
      <c r="C9" s="69">
        <f>SUM(C10+C11)</f>
        <v>14528115</v>
      </c>
      <c r="D9" s="69">
        <f t="shared" ref="D9:K9" si="0">SUM(D10+D11)</f>
        <v>28546</v>
      </c>
      <c r="E9" s="69">
        <f t="shared" si="0"/>
        <v>0</v>
      </c>
      <c r="F9" s="69">
        <f t="shared" si="0"/>
        <v>1626877</v>
      </c>
      <c r="G9" s="69">
        <f t="shared" si="0"/>
        <v>261181</v>
      </c>
      <c r="H9" s="69">
        <f t="shared" si="0"/>
        <v>0</v>
      </c>
      <c r="I9" s="69">
        <f t="shared" si="0"/>
        <v>1365696</v>
      </c>
      <c r="J9" s="69">
        <f t="shared" si="0"/>
        <v>108698</v>
      </c>
      <c r="K9" s="69">
        <f t="shared" si="0"/>
        <v>4930839</v>
      </c>
      <c r="L9" s="69">
        <f>SUM(L10+L11)</f>
        <v>2217800</v>
      </c>
      <c r="M9" s="69">
        <f>SUM(M10+M11)</f>
        <v>488447</v>
      </c>
      <c r="N9" s="69">
        <f>SUM(N10+N11)</f>
        <v>25143097</v>
      </c>
      <c r="O9" s="56" t="s">
        <v>147</v>
      </c>
    </row>
    <row r="10" spans="1:15" s="57" customFormat="1" ht="17.25" customHeight="1">
      <c r="A10" s="58" t="s">
        <v>148</v>
      </c>
      <c r="B10" s="67">
        <f t="shared" ref="B10:M10" si="1">SUM(B12:B37)</f>
        <v>36376750</v>
      </c>
      <c r="C10" s="67">
        <f t="shared" si="1"/>
        <v>13436975</v>
      </c>
      <c r="D10" s="67">
        <f t="shared" si="1"/>
        <v>28546</v>
      </c>
      <c r="E10" s="67">
        <f t="shared" ref="E10" si="2">SUM(E12:E37)</f>
        <v>0</v>
      </c>
      <c r="F10" s="67">
        <f t="shared" si="1"/>
        <v>1511005</v>
      </c>
      <c r="G10" s="67">
        <f t="shared" si="1"/>
        <v>217702</v>
      </c>
      <c r="H10" s="67">
        <f t="shared" si="1"/>
        <v>0</v>
      </c>
      <c r="I10" s="67">
        <f t="shared" si="1"/>
        <v>1293303</v>
      </c>
      <c r="J10" s="67">
        <f t="shared" si="1"/>
        <v>108698</v>
      </c>
      <c r="K10" s="67">
        <f t="shared" si="1"/>
        <v>4563181</v>
      </c>
      <c r="L10" s="67">
        <f t="shared" si="1"/>
        <v>1710129</v>
      </c>
      <c r="M10" s="67">
        <f t="shared" si="1"/>
        <v>488447</v>
      </c>
      <c r="N10" s="67">
        <f>SUM(N12:N37)</f>
        <v>24472896</v>
      </c>
      <c r="O10" s="61" t="s">
        <v>149</v>
      </c>
    </row>
    <row r="11" spans="1:15" s="57" customFormat="1" ht="17.25" customHeight="1">
      <c r="A11" s="62" t="s">
        <v>150</v>
      </c>
      <c r="B11" s="68">
        <f>SUM(B38:B50)</f>
        <v>673596</v>
      </c>
      <c r="C11" s="68">
        <f>SUM(C38:C50)</f>
        <v>1091140</v>
      </c>
      <c r="D11" s="68">
        <f t="shared" ref="D11:K11" si="3">SUM(D38:D50)</f>
        <v>0</v>
      </c>
      <c r="E11" s="68">
        <f t="shared" si="3"/>
        <v>0</v>
      </c>
      <c r="F11" s="68">
        <f t="shared" si="3"/>
        <v>115872</v>
      </c>
      <c r="G11" s="68">
        <f t="shared" si="3"/>
        <v>43479</v>
      </c>
      <c r="H11" s="68">
        <f t="shared" si="3"/>
        <v>0</v>
      </c>
      <c r="I11" s="68">
        <f t="shared" si="3"/>
        <v>72393</v>
      </c>
      <c r="J11" s="68">
        <f t="shared" si="3"/>
        <v>0</v>
      </c>
      <c r="K11" s="68">
        <f t="shared" si="3"/>
        <v>367658</v>
      </c>
      <c r="L11" s="68">
        <f>SUM(L38:L50)</f>
        <v>507671</v>
      </c>
      <c r="M11" s="68">
        <f>SUM(M38:M50)</f>
        <v>0</v>
      </c>
      <c r="N11" s="68">
        <f>SUM(N38:N50)</f>
        <v>670201</v>
      </c>
      <c r="O11" s="65" t="s">
        <v>297</v>
      </c>
    </row>
    <row r="12" spans="1:15" ht="17.25" customHeight="1">
      <c r="A12" s="16" t="s">
        <v>152</v>
      </c>
      <c r="B12" s="77">
        <v>4744578</v>
      </c>
      <c r="C12" s="77">
        <v>1787366</v>
      </c>
      <c r="D12" s="77">
        <v>0</v>
      </c>
      <c r="E12" s="77">
        <v>0</v>
      </c>
      <c r="F12" s="77">
        <v>222590</v>
      </c>
      <c r="G12" s="77">
        <v>0</v>
      </c>
      <c r="H12" s="77">
        <v>0</v>
      </c>
      <c r="I12" s="77">
        <v>222590</v>
      </c>
      <c r="J12" s="77">
        <v>0</v>
      </c>
      <c r="K12" s="77">
        <v>266910</v>
      </c>
      <c r="L12" s="78">
        <v>0</v>
      </c>
      <c r="M12" s="78">
        <v>0</v>
      </c>
      <c r="N12" s="78">
        <v>4711472</v>
      </c>
      <c r="O12" s="30" t="s">
        <v>153</v>
      </c>
    </row>
    <row r="13" spans="1:15" ht="17.25" customHeight="1">
      <c r="A13" s="16" t="s">
        <v>154</v>
      </c>
      <c r="B13" s="78">
        <v>1556035</v>
      </c>
      <c r="C13" s="78">
        <v>966447</v>
      </c>
      <c r="D13" s="78">
        <v>27717</v>
      </c>
      <c r="E13" s="78">
        <v>0</v>
      </c>
      <c r="F13" s="78">
        <v>47792</v>
      </c>
      <c r="G13" s="78">
        <v>0</v>
      </c>
      <c r="H13" s="78">
        <v>0</v>
      </c>
      <c r="I13" s="78">
        <v>47792</v>
      </c>
      <c r="J13" s="78">
        <v>0</v>
      </c>
      <c r="K13" s="78">
        <v>461683</v>
      </c>
      <c r="L13" s="78">
        <v>238335</v>
      </c>
      <c r="M13" s="78">
        <v>0</v>
      </c>
      <c r="N13" s="78">
        <v>877552</v>
      </c>
      <c r="O13" s="12" t="s">
        <v>155</v>
      </c>
    </row>
    <row r="14" spans="1:15" ht="17.25" customHeight="1">
      <c r="A14" s="16" t="s">
        <v>156</v>
      </c>
      <c r="B14" s="78">
        <v>1008072</v>
      </c>
      <c r="C14" s="78">
        <v>274771</v>
      </c>
      <c r="D14" s="78">
        <v>0</v>
      </c>
      <c r="E14" s="78">
        <v>0</v>
      </c>
      <c r="F14" s="78">
        <v>38236</v>
      </c>
      <c r="G14" s="78">
        <v>0</v>
      </c>
      <c r="H14" s="78">
        <v>0</v>
      </c>
      <c r="I14" s="78">
        <v>38236</v>
      </c>
      <c r="J14" s="78">
        <v>0</v>
      </c>
      <c r="K14" s="78">
        <v>7453</v>
      </c>
      <c r="L14" s="78">
        <v>0</v>
      </c>
      <c r="M14" s="78">
        <v>0</v>
      </c>
      <c r="N14" s="78">
        <v>609613</v>
      </c>
      <c r="O14" s="12" t="s">
        <v>157</v>
      </c>
    </row>
    <row r="15" spans="1:15" ht="17.25" customHeight="1">
      <c r="A15" s="16" t="s">
        <v>158</v>
      </c>
      <c r="B15" s="78">
        <v>1537785</v>
      </c>
      <c r="C15" s="78">
        <v>64941</v>
      </c>
      <c r="D15" s="78">
        <v>0</v>
      </c>
      <c r="E15" s="78">
        <v>0</v>
      </c>
      <c r="F15" s="78">
        <v>45868</v>
      </c>
      <c r="G15" s="78">
        <v>0</v>
      </c>
      <c r="H15" s="78">
        <v>0</v>
      </c>
      <c r="I15" s="78">
        <v>45868</v>
      </c>
      <c r="J15" s="78">
        <v>0</v>
      </c>
      <c r="K15" s="78">
        <v>58294</v>
      </c>
      <c r="L15" s="78">
        <v>0</v>
      </c>
      <c r="M15" s="78">
        <v>0</v>
      </c>
      <c r="N15" s="78">
        <v>845982</v>
      </c>
      <c r="O15" s="12" t="s">
        <v>159</v>
      </c>
    </row>
    <row r="16" spans="1:15" ht="17.25" customHeight="1">
      <c r="A16" s="16" t="s">
        <v>160</v>
      </c>
      <c r="B16" s="79">
        <v>1062070</v>
      </c>
      <c r="C16" s="79">
        <v>431692</v>
      </c>
      <c r="D16" s="79">
        <v>829</v>
      </c>
      <c r="E16" s="79">
        <v>0</v>
      </c>
      <c r="F16" s="79">
        <v>39338</v>
      </c>
      <c r="G16" s="79">
        <v>0</v>
      </c>
      <c r="H16" s="79">
        <v>0</v>
      </c>
      <c r="I16" s="79">
        <v>39338</v>
      </c>
      <c r="J16" s="79">
        <v>0</v>
      </c>
      <c r="K16" s="79">
        <v>130512</v>
      </c>
      <c r="L16" s="78">
        <v>0</v>
      </c>
      <c r="M16" s="78">
        <v>0</v>
      </c>
      <c r="N16" s="78">
        <v>738912</v>
      </c>
      <c r="O16" s="12" t="s">
        <v>161</v>
      </c>
    </row>
    <row r="17" spans="1:15" ht="17.25" customHeight="1">
      <c r="A17" s="14" t="s">
        <v>162</v>
      </c>
      <c r="B17" s="77">
        <v>2376309</v>
      </c>
      <c r="C17" s="77">
        <v>978445</v>
      </c>
      <c r="D17" s="77">
        <v>0</v>
      </c>
      <c r="E17" s="77">
        <v>0</v>
      </c>
      <c r="F17" s="77">
        <v>67861</v>
      </c>
      <c r="G17" s="77">
        <v>0</v>
      </c>
      <c r="H17" s="77">
        <v>0</v>
      </c>
      <c r="I17" s="77">
        <v>67861</v>
      </c>
      <c r="J17" s="77">
        <v>0</v>
      </c>
      <c r="K17" s="77">
        <v>136715</v>
      </c>
      <c r="L17" s="77">
        <v>0</v>
      </c>
      <c r="M17" s="77">
        <v>6283</v>
      </c>
      <c r="N17" s="77">
        <v>1171682</v>
      </c>
      <c r="O17" s="15" t="s">
        <v>163</v>
      </c>
    </row>
    <row r="18" spans="1:15" ht="17.25" customHeight="1">
      <c r="A18" s="16" t="s">
        <v>164</v>
      </c>
      <c r="B18" s="78">
        <v>1085594</v>
      </c>
      <c r="C18" s="78">
        <v>613408</v>
      </c>
      <c r="D18" s="78">
        <v>0</v>
      </c>
      <c r="E18" s="78">
        <v>0</v>
      </c>
      <c r="F18" s="78">
        <v>40424</v>
      </c>
      <c r="G18" s="78">
        <v>0</v>
      </c>
      <c r="H18" s="78">
        <v>0</v>
      </c>
      <c r="I18" s="78">
        <v>40424</v>
      </c>
      <c r="J18" s="78">
        <v>0</v>
      </c>
      <c r="K18" s="78">
        <v>2521</v>
      </c>
      <c r="L18" s="78">
        <v>473689</v>
      </c>
      <c r="M18" s="78">
        <v>13389</v>
      </c>
      <c r="N18" s="78">
        <v>591553</v>
      </c>
      <c r="O18" s="12" t="s">
        <v>165</v>
      </c>
    </row>
    <row r="19" spans="1:15" ht="17.25" customHeight="1">
      <c r="A19" s="16" t="s">
        <v>166</v>
      </c>
      <c r="B19" s="78">
        <v>2037549</v>
      </c>
      <c r="C19" s="78">
        <v>99238</v>
      </c>
      <c r="D19" s="78">
        <v>0</v>
      </c>
      <c r="E19" s="78">
        <v>0</v>
      </c>
      <c r="F19" s="78">
        <v>80275</v>
      </c>
      <c r="G19" s="78">
        <v>0</v>
      </c>
      <c r="H19" s="78">
        <v>0</v>
      </c>
      <c r="I19" s="78">
        <v>80275</v>
      </c>
      <c r="J19" s="78">
        <v>0</v>
      </c>
      <c r="K19" s="78">
        <v>540644</v>
      </c>
      <c r="L19" s="78">
        <v>0</v>
      </c>
      <c r="M19" s="78">
        <v>0</v>
      </c>
      <c r="N19" s="78">
        <v>1426235</v>
      </c>
      <c r="O19" s="12" t="s">
        <v>167</v>
      </c>
    </row>
    <row r="20" spans="1:15" ht="17.25" customHeight="1">
      <c r="A20" s="16" t="s">
        <v>168</v>
      </c>
      <c r="B20" s="78">
        <v>3816402</v>
      </c>
      <c r="C20" s="78">
        <v>900372</v>
      </c>
      <c r="D20" s="78">
        <v>0</v>
      </c>
      <c r="E20" s="78">
        <v>0</v>
      </c>
      <c r="F20" s="78">
        <v>116165</v>
      </c>
      <c r="G20" s="78">
        <v>0</v>
      </c>
      <c r="H20" s="78">
        <v>0</v>
      </c>
      <c r="I20" s="78">
        <v>116165</v>
      </c>
      <c r="J20" s="78">
        <v>0</v>
      </c>
      <c r="K20" s="78">
        <v>348694</v>
      </c>
      <c r="L20" s="78">
        <v>0</v>
      </c>
      <c r="M20" s="78">
        <v>24577</v>
      </c>
      <c r="N20" s="78">
        <v>2228897</v>
      </c>
      <c r="O20" s="12" t="s">
        <v>151</v>
      </c>
    </row>
    <row r="21" spans="1:15" ht="17.25" customHeight="1">
      <c r="A21" s="17" t="s">
        <v>169</v>
      </c>
      <c r="B21" s="79">
        <v>1015528</v>
      </c>
      <c r="C21" s="79">
        <v>352038</v>
      </c>
      <c r="D21" s="79">
        <v>0</v>
      </c>
      <c r="E21" s="79">
        <v>0</v>
      </c>
      <c r="F21" s="79">
        <v>35087</v>
      </c>
      <c r="G21" s="79">
        <v>0</v>
      </c>
      <c r="H21" s="79">
        <v>0</v>
      </c>
      <c r="I21" s="79">
        <v>35087</v>
      </c>
      <c r="J21" s="79">
        <v>0</v>
      </c>
      <c r="K21" s="79">
        <v>18887</v>
      </c>
      <c r="L21" s="79">
        <v>0</v>
      </c>
      <c r="M21" s="79">
        <v>0</v>
      </c>
      <c r="N21" s="79">
        <v>519161</v>
      </c>
      <c r="O21" s="18" t="s">
        <v>170</v>
      </c>
    </row>
    <row r="22" spans="1:15" ht="17.25" customHeight="1">
      <c r="A22" s="16" t="s">
        <v>171</v>
      </c>
      <c r="B22" s="77">
        <v>1875160</v>
      </c>
      <c r="C22" s="77">
        <v>897568</v>
      </c>
      <c r="D22" s="77">
        <v>0</v>
      </c>
      <c r="E22" s="77">
        <v>0</v>
      </c>
      <c r="F22" s="77">
        <v>57873</v>
      </c>
      <c r="G22" s="77">
        <v>0</v>
      </c>
      <c r="H22" s="77">
        <v>0</v>
      </c>
      <c r="I22" s="77">
        <v>57873</v>
      </c>
      <c r="J22" s="77">
        <v>0</v>
      </c>
      <c r="K22" s="77">
        <v>354813</v>
      </c>
      <c r="L22" s="78">
        <v>0</v>
      </c>
      <c r="M22" s="78">
        <v>0</v>
      </c>
      <c r="N22" s="78">
        <v>1121719</v>
      </c>
      <c r="O22" s="12" t="s">
        <v>172</v>
      </c>
    </row>
    <row r="23" spans="1:15" ht="17.25" customHeight="1">
      <c r="A23" s="16" t="s">
        <v>173</v>
      </c>
      <c r="B23" s="78">
        <v>1718743</v>
      </c>
      <c r="C23" s="78">
        <v>286246</v>
      </c>
      <c r="D23" s="78">
        <v>0</v>
      </c>
      <c r="E23" s="78">
        <v>0</v>
      </c>
      <c r="F23" s="78">
        <v>255151</v>
      </c>
      <c r="G23" s="78">
        <v>217702</v>
      </c>
      <c r="H23" s="78">
        <v>0</v>
      </c>
      <c r="I23" s="78">
        <v>37449</v>
      </c>
      <c r="J23" s="78">
        <v>0</v>
      </c>
      <c r="K23" s="78">
        <v>169242</v>
      </c>
      <c r="L23" s="78">
        <v>0</v>
      </c>
      <c r="M23" s="78">
        <v>0</v>
      </c>
      <c r="N23" s="78">
        <v>1791272</v>
      </c>
      <c r="O23" s="12" t="s">
        <v>174</v>
      </c>
    </row>
    <row r="24" spans="1:15" ht="17.25" customHeight="1">
      <c r="A24" s="16" t="s">
        <v>175</v>
      </c>
      <c r="B24" s="78">
        <v>1373830</v>
      </c>
      <c r="C24" s="78">
        <v>817449</v>
      </c>
      <c r="D24" s="78">
        <v>0</v>
      </c>
      <c r="E24" s="78">
        <v>0</v>
      </c>
      <c r="F24" s="78">
        <v>57693</v>
      </c>
      <c r="G24" s="78">
        <v>0</v>
      </c>
      <c r="H24" s="78">
        <v>0</v>
      </c>
      <c r="I24" s="78">
        <v>57693</v>
      </c>
      <c r="J24" s="78">
        <v>0</v>
      </c>
      <c r="K24" s="78">
        <v>2734</v>
      </c>
      <c r="L24" s="78">
        <v>0</v>
      </c>
      <c r="M24" s="78">
        <v>181664</v>
      </c>
      <c r="N24" s="78">
        <v>1088160</v>
      </c>
      <c r="O24" s="12" t="s">
        <v>176</v>
      </c>
    </row>
    <row r="25" spans="1:15" ht="17.25" customHeight="1">
      <c r="A25" s="16" t="s">
        <v>177</v>
      </c>
      <c r="B25" s="78">
        <v>1061820</v>
      </c>
      <c r="C25" s="78">
        <v>1233934</v>
      </c>
      <c r="D25" s="78">
        <v>0</v>
      </c>
      <c r="E25" s="78">
        <v>0</v>
      </c>
      <c r="F25" s="78">
        <v>30621</v>
      </c>
      <c r="G25" s="78">
        <v>0</v>
      </c>
      <c r="H25" s="78">
        <v>0</v>
      </c>
      <c r="I25" s="78">
        <v>30621</v>
      </c>
      <c r="J25" s="78">
        <v>0</v>
      </c>
      <c r="K25" s="78">
        <v>4870</v>
      </c>
      <c r="L25" s="78">
        <v>0</v>
      </c>
      <c r="M25" s="78">
        <v>0</v>
      </c>
      <c r="N25" s="78">
        <v>523354</v>
      </c>
      <c r="O25" s="12" t="s">
        <v>178</v>
      </c>
    </row>
    <row r="26" spans="1:15" ht="17.25" customHeight="1">
      <c r="A26" s="17" t="s">
        <v>179</v>
      </c>
      <c r="B26" s="79">
        <v>562566</v>
      </c>
      <c r="C26" s="79">
        <v>525031</v>
      </c>
      <c r="D26" s="79">
        <v>0</v>
      </c>
      <c r="E26" s="79">
        <v>0</v>
      </c>
      <c r="F26" s="79">
        <v>27406</v>
      </c>
      <c r="G26" s="79">
        <v>0</v>
      </c>
      <c r="H26" s="79">
        <v>0</v>
      </c>
      <c r="I26" s="79">
        <v>27406</v>
      </c>
      <c r="J26" s="79">
        <v>0</v>
      </c>
      <c r="K26" s="79">
        <v>6542</v>
      </c>
      <c r="L26" s="79">
        <v>0</v>
      </c>
      <c r="M26" s="79">
        <v>5000</v>
      </c>
      <c r="N26" s="79">
        <v>408112</v>
      </c>
      <c r="O26" s="18" t="s">
        <v>180</v>
      </c>
    </row>
    <row r="27" spans="1:15" ht="17.25" customHeight="1">
      <c r="A27" s="16" t="s">
        <v>181</v>
      </c>
      <c r="B27" s="78">
        <v>458578</v>
      </c>
      <c r="C27" s="78">
        <v>1141072</v>
      </c>
      <c r="D27" s="78">
        <v>0</v>
      </c>
      <c r="E27" s="78">
        <v>0</v>
      </c>
      <c r="F27" s="78">
        <v>27881</v>
      </c>
      <c r="G27" s="78">
        <v>0</v>
      </c>
      <c r="H27" s="78">
        <v>0</v>
      </c>
      <c r="I27" s="78">
        <v>27881</v>
      </c>
      <c r="J27" s="78">
        <v>0</v>
      </c>
      <c r="K27" s="78">
        <v>31449</v>
      </c>
      <c r="L27" s="78">
        <v>691555</v>
      </c>
      <c r="M27" s="78">
        <v>0</v>
      </c>
      <c r="N27" s="78">
        <v>353575</v>
      </c>
      <c r="O27" s="12" t="s">
        <v>182</v>
      </c>
    </row>
    <row r="28" spans="1:15" ht="17.25" customHeight="1">
      <c r="A28" s="16" t="s">
        <v>183</v>
      </c>
      <c r="B28" s="78">
        <v>679789</v>
      </c>
      <c r="C28" s="78">
        <v>213122</v>
      </c>
      <c r="D28" s="78">
        <v>0</v>
      </c>
      <c r="E28" s="78">
        <v>0</v>
      </c>
      <c r="F28" s="78">
        <v>18905</v>
      </c>
      <c r="G28" s="78">
        <v>0</v>
      </c>
      <c r="H28" s="78">
        <v>0</v>
      </c>
      <c r="I28" s="78">
        <v>18905</v>
      </c>
      <c r="J28" s="78">
        <v>0</v>
      </c>
      <c r="K28" s="78">
        <v>110916</v>
      </c>
      <c r="L28" s="78">
        <v>0</v>
      </c>
      <c r="M28" s="78">
        <v>32331</v>
      </c>
      <c r="N28" s="78">
        <v>452043</v>
      </c>
      <c r="O28" s="12" t="s">
        <v>184</v>
      </c>
    </row>
    <row r="29" spans="1:15" ht="17.25" customHeight="1">
      <c r="A29" s="16" t="s">
        <v>185</v>
      </c>
      <c r="B29" s="78">
        <v>775022</v>
      </c>
      <c r="C29" s="78">
        <v>301694</v>
      </c>
      <c r="D29" s="78">
        <v>0</v>
      </c>
      <c r="E29" s="78">
        <v>0</v>
      </c>
      <c r="F29" s="78">
        <v>27747</v>
      </c>
      <c r="G29" s="78">
        <v>0</v>
      </c>
      <c r="H29" s="78">
        <v>0</v>
      </c>
      <c r="I29" s="78">
        <v>27747</v>
      </c>
      <c r="J29" s="78">
        <v>0</v>
      </c>
      <c r="K29" s="78">
        <v>33664</v>
      </c>
      <c r="L29" s="78">
        <v>0</v>
      </c>
      <c r="M29" s="78">
        <v>25358</v>
      </c>
      <c r="N29" s="78">
        <v>494716</v>
      </c>
      <c r="O29" s="12" t="s">
        <v>176</v>
      </c>
    </row>
    <row r="30" spans="1:15" ht="17.25" customHeight="1">
      <c r="A30" s="16" t="s">
        <v>186</v>
      </c>
      <c r="B30" s="78">
        <v>665756</v>
      </c>
      <c r="C30" s="78">
        <v>281583</v>
      </c>
      <c r="D30" s="78">
        <v>0</v>
      </c>
      <c r="E30" s="78">
        <v>0</v>
      </c>
      <c r="F30" s="78">
        <v>25136</v>
      </c>
      <c r="G30" s="78">
        <v>0</v>
      </c>
      <c r="H30" s="78">
        <v>0</v>
      </c>
      <c r="I30" s="78">
        <v>25136</v>
      </c>
      <c r="J30" s="78">
        <v>0</v>
      </c>
      <c r="K30" s="78">
        <v>55737</v>
      </c>
      <c r="L30" s="78">
        <v>0</v>
      </c>
      <c r="M30" s="78">
        <v>0</v>
      </c>
      <c r="N30" s="78">
        <v>529108</v>
      </c>
      <c r="O30" s="12" t="s">
        <v>187</v>
      </c>
    </row>
    <row r="31" spans="1:15" ht="17.25" customHeight="1">
      <c r="A31" s="17" t="s">
        <v>188</v>
      </c>
      <c r="B31" s="79">
        <v>1061661</v>
      </c>
      <c r="C31" s="79">
        <v>435225</v>
      </c>
      <c r="D31" s="79">
        <v>0</v>
      </c>
      <c r="E31" s="79">
        <v>0</v>
      </c>
      <c r="F31" s="79">
        <v>37154</v>
      </c>
      <c r="G31" s="79">
        <v>0</v>
      </c>
      <c r="H31" s="79">
        <v>0</v>
      </c>
      <c r="I31" s="79">
        <v>37154</v>
      </c>
      <c r="J31" s="79">
        <v>0</v>
      </c>
      <c r="K31" s="79">
        <v>250339</v>
      </c>
      <c r="L31" s="79">
        <v>0</v>
      </c>
      <c r="M31" s="79">
        <v>185000</v>
      </c>
      <c r="N31" s="79">
        <v>656043</v>
      </c>
      <c r="O31" s="18" t="s">
        <v>189</v>
      </c>
    </row>
    <row r="32" spans="1:15" ht="17.25" customHeight="1">
      <c r="A32" s="16" t="s">
        <v>190</v>
      </c>
      <c r="B32" s="78">
        <v>738690</v>
      </c>
      <c r="C32" s="78">
        <v>249029</v>
      </c>
      <c r="D32" s="78">
        <v>0</v>
      </c>
      <c r="E32" s="78">
        <v>0</v>
      </c>
      <c r="F32" s="78">
        <v>19685</v>
      </c>
      <c r="G32" s="78">
        <v>0</v>
      </c>
      <c r="H32" s="78">
        <v>0</v>
      </c>
      <c r="I32" s="78">
        <v>19685</v>
      </c>
      <c r="J32" s="78">
        <v>0</v>
      </c>
      <c r="K32" s="78">
        <v>95847</v>
      </c>
      <c r="L32" s="78">
        <v>157604</v>
      </c>
      <c r="M32" s="78">
        <v>0</v>
      </c>
      <c r="N32" s="78">
        <v>422852</v>
      </c>
      <c r="O32" s="12" t="s">
        <v>80</v>
      </c>
    </row>
    <row r="33" spans="1:15" ht="17.25" customHeight="1">
      <c r="A33" s="16" t="s">
        <v>191</v>
      </c>
      <c r="B33" s="78">
        <v>1183842</v>
      </c>
      <c r="C33" s="78">
        <v>54418</v>
      </c>
      <c r="D33" s="78">
        <v>0</v>
      </c>
      <c r="E33" s="78">
        <v>0</v>
      </c>
      <c r="F33" s="78">
        <v>47167</v>
      </c>
      <c r="G33" s="78">
        <v>0</v>
      </c>
      <c r="H33" s="78">
        <v>0</v>
      </c>
      <c r="I33" s="78">
        <v>47167</v>
      </c>
      <c r="J33" s="78">
        <v>0</v>
      </c>
      <c r="K33" s="78">
        <v>169827</v>
      </c>
      <c r="L33" s="78">
        <v>0</v>
      </c>
      <c r="M33" s="78">
        <v>14845</v>
      </c>
      <c r="N33" s="78">
        <v>785893</v>
      </c>
      <c r="O33" s="12" t="s">
        <v>192</v>
      </c>
    </row>
    <row r="34" spans="1:15" ht="17.25" customHeight="1">
      <c r="A34" s="16" t="s">
        <v>193</v>
      </c>
      <c r="B34" s="78">
        <v>942550</v>
      </c>
      <c r="C34" s="78">
        <v>98905</v>
      </c>
      <c r="D34" s="78">
        <v>0</v>
      </c>
      <c r="E34" s="78">
        <v>0</v>
      </c>
      <c r="F34" s="78">
        <v>27751</v>
      </c>
      <c r="G34" s="78">
        <v>0</v>
      </c>
      <c r="H34" s="78">
        <v>0</v>
      </c>
      <c r="I34" s="78">
        <v>27751</v>
      </c>
      <c r="J34" s="78">
        <v>0</v>
      </c>
      <c r="K34" s="78">
        <v>829079</v>
      </c>
      <c r="L34" s="78">
        <v>0</v>
      </c>
      <c r="M34" s="78">
        <v>0</v>
      </c>
      <c r="N34" s="78">
        <v>406060</v>
      </c>
      <c r="O34" s="12" t="s">
        <v>194</v>
      </c>
    </row>
    <row r="35" spans="1:15" ht="17.25" customHeight="1">
      <c r="A35" s="16" t="s">
        <v>195</v>
      </c>
      <c r="B35" s="78">
        <v>495463</v>
      </c>
      <c r="C35" s="78">
        <v>235495</v>
      </c>
      <c r="D35" s="78">
        <v>0</v>
      </c>
      <c r="E35" s="78">
        <v>0</v>
      </c>
      <c r="F35" s="78">
        <v>16938</v>
      </c>
      <c r="G35" s="78">
        <v>0</v>
      </c>
      <c r="H35" s="78">
        <v>0</v>
      </c>
      <c r="I35" s="78">
        <v>16938</v>
      </c>
      <c r="J35" s="78">
        <v>0</v>
      </c>
      <c r="K35" s="78">
        <v>19358</v>
      </c>
      <c r="L35" s="78">
        <v>148946</v>
      </c>
      <c r="M35" s="78">
        <v>0</v>
      </c>
      <c r="N35" s="78">
        <v>252917</v>
      </c>
      <c r="O35" s="12" t="s">
        <v>196</v>
      </c>
    </row>
    <row r="36" spans="1:15" ht="17.25" customHeight="1">
      <c r="A36" s="16" t="s">
        <v>197</v>
      </c>
      <c r="B36" s="78">
        <v>730265</v>
      </c>
      <c r="C36" s="78">
        <v>7668</v>
      </c>
      <c r="D36" s="78">
        <v>0</v>
      </c>
      <c r="E36" s="78">
        <v>0</v>
      </c>
      <c r="F36" s="78">
        <v>27975</v>
      </c>
      <c r="G36" s="78">
        <v>0</v>
      </c>
      <c r="H36" s="78">
        <v>0</v>
      </c>
      <c r="I36" s="78">
        <v>27975</v>
      </c>
      <c r="J36" s="78">
        <v>0</v>
      </c>
      <c r="K36" s="78">
        <v>109611</v>
      </c>
      <c r="L36" s="78">
        <v>0</v>
      </c>
      <c r="M36" s="78">
        <v>0</v>
      </c>
      <c r="N36" s="78">
        <v>452408</v>
      </c>
      <c r="O36" s="12" t="s">
        <v>198</v>
      </c>
    </row>
    <row r="37" spans="1:15" ht="17.25" customHeight="1">
      <c r="A37" s="17" t="s">
        <v>199</v>
      </c>
      <c r="B37" s="79">
        <v>1813093</v>
      </c>
      <c r="C37" s="79">
        <v>189818</v>
      </c>
      <c r="D37" s="79">
        <v>0</v>
      </c>
      <c r="E37" s="79">
        <v>0</v>
      </c>
      <c r="F37" s="79">
        <v>72286</v>
      </c>
      <c r="G37" s="79">
        <v>0</v>
      </c>
      <c r="H37" s="79">
        <v>0</v>
      </c>
      <c r="I37" s="79">
        <v>72286</v>
      </c>
      <c r="J37" s="79">
        <v>108698</v>
      </c>
      <c r="K37" s="79">
        <v>346840</v>
      </c>
      <c r="L37" s="79">
        <v>0</v>
      </c>
      <c r="M37" s="79">
        <v>0</v>
      </c>
      <c r="N37" s="79">
        <v>1013605</v>
      </c>
      <c r="O37" s="18" t="s">
        <v>200</v>
      </c>
    </row>
    <row r="38" spans="1:15" ht="17.25" customHeight="1">
      <c r="A38" s="16" t="s">
        <v>201</v>
      </c>
      <c r="B38" s="78">
        <v>290617</v>
      </c>
      <c r="C38" s="78">
        <v>69872</v>
      </c>
      <c r="D38" s="78">
        <v>0</v>
      </c>
      <c r="E38" s="78">
        <v>0</v>
      </c>
      <c r="F38" s="78">
        <v>11000</v>
      </c>
      <c r="G38" s="78">
        <v>0</v>
      </c>
      <c r="H38" s="78">
        <v>0</v>
      </c>
      <c r="I38" s="78">
        <v>11000</v>
      </c>
      <c r="J38" s="78">
        <v>0</v>
      </c>
      <c r="K38" s="78">
        <v>14596</v>
      </c>
      <c r="L38" s="78">
        <v>447949</v>
      </c>
      <c r="M38" s="78">
        <v>0</v>
      </c>
      <c r="N38" s="78">
        <v>169836</v>
      </c>
      <c r="O38" s="12" t="s">
        <v>202</v>
      </c>
    </row>
    <row r="39" spans="1:15" ht="17.25" customHeight="1">
      <c r="A39" s="16" t="s">
        <v>203</v>
      </c>
      <c r="B39" s="78">
        <v>174992</v>
      </c>
      <c r="C39" s="78">
        <v>14467</v>
      </c>
      <c r="D39" s="78">
        <v>0</v>
      </c>
      <c r="E39" s="78">
        <v>0</v>
      </c>
      <c r="F39" s="78">
        <v>4753</v>
      </c>
      <c r="G39" s="78">
        <v>0</v>
      </c>
      <c r="H39" s="78">
        <v>0</v>
      </c>
      <c r="I39" s="78">
        <v>4753</v>
      </c>
      <c r="J39" s="78">
        <v>0</v>
      </c>
      <c r="K39" s="78">
        <v>28529</v>
      </c>
      <c r="L39" s="78">
        <v>0</v>
      </c>
      <c r="M39" s="78">
        <v>0</v>
      </c>
      <c r="N39" s="78">
        <v>103266</v>
      </c>
      <c r="O39" s="12" t="s">
        <v>174</v>
      </c>
    </row>
    <row r="40" spans="1:15" ht="17.25" customHeight="1">
      <c r="A40" s="16" t="s">
        <v>204</v>
      </c>
      <c r="B40" s="78">
        <v>12577</v>
      </c>
      <c r="C40" s="78">
        <v>5570</v>
      </c>
      <c r="D40" s="78">
        <v>0</v>
      </c>
      <c r="E40" s="78">
        <v>0</v>
      </c>
      <c r="F40" s="78">
        <v>1277</v>
      </c>
      <c r="G40" s="78">
        <v>0</v>
      </c>
      <c r="H40" s="78">
        <v>0</v>
      </c>
      <c r="I40" s="78">
        <v>1277</v>
      </c>
      <c r="J40" s="78">
        <v>0</v>
      </c>
      <c r="K40" s="78">
        <v>0</v>
      </c>
      <c r="L40" s="78">
        <v>0</v>
      </c>
      <c r="M40" s="78">
        <v>0</v>
      </c>
      <c r="N40" s="78">
        <v>29164</v>
      </c>
      <c r="O40" s="12" t="s">
        <v>205</v>
      </c>
    </row>
    <row r="41" spans="1:15" ht="17.25" customHeight="1">
      <c r="A41" s="17" t="s">
        <v>206</v>
      </c>
      <c r="B41" s="78">
        <v>26649</v>
      </c>
      <c r="C41" s="78">
        <v>16930</v>
      </c>
      <c r="D41" s="78">
        <v>0</v>
      </c>
      <c r="E41" s="78">
        <v>0</v>
      </c>
      <c r="F41" s="78">
        <v>2212</v>
      </c>
      <c r="G41" s="78">
        <v>0</v>
      </c>
      <c r="H41" s="78">
        <v>0</v>
      </c>
      <c r="I41" s="78">
        <v>2212</v>
      </c>
      <c r="J41" s="78">
        <v>0</v>
      </c>
      <c r="K41" s="78">
        <v>0</v>
      </c>
      <c r="L41" s="78">
        <v>0</v>
      </c>
      <c r="M41" s="79">
        <v>0</v>
      </c>
      <c r="N41" s="79">
        <v>53265</v>
      </c>
      <c r="O41" s="18" t="s">
        <v>207</v>
      </c>
    </row>
    <row r="42" spans="1:15" ht="17.25" customHeight="1">
      <c r="A42" s="14" t="s">
        <v>208</v>
      </c>
      <c r="B42" s="77">
        <v>39693</v>
      </c>
      <c r="C42" s="77">
        <v>70469</v>
      </c>
      <c r="D42" s="77">
        <v>0</v>
      </c>
      <c r="E42" s="77">
        <v>0</v>
      </c>
      <c r="F42" s="77">
        <v>46432</v>
      </c>
      <c r="G42" s="77">
        <v>41995</v>
      </c>
      <c r="H42" s="77">
        <v>0</v>
      </c>
      <c r="I42" s="77">
        <v>4437</v>
      </c>
      <c r="J42" s="77">
        <v>0</v>
      </c>
      <c r="K42" s="77">
        <v>130334</v>
      </c>
      <c r="L42" s="77">
        <v>0</v>
      </c>
      <c r="M42" s="77">
        <v>0</v>
      </c>
      <c r="N42" s="77">
        <v>84729</v>
      </c>
      <c r="O42" s="15" t="s">
        <v>209</v>
      </c>
    </row>
    <row r="43" spans="1:15" ht="17.25" customHeight="1">
      <c r="A43" s="16" t="s">
        <v>210</v>
      </c>
      <c r="B43" s="78">
        <v>1574</v>
      </c>
      <c r="C43" s="78">
        <v>5210</v>
      </c>
      <c r="D43" s="78">
        <v>0</v>
      </c>
      <c r="E43" s="78">
        <v>0</v>
      </c>
      <c r="F43" s="78">
        <v>27419</v>
      </c>
      <c r="G43" s="78">
        <v>0</v>
      </c>
      <c r="H43" s="78">
        <v>0</v>
      </c>
      <c r="I43" s="78">
        <v>27419</v>
      </c>
      <c r="J43" s="78">
        <v>0</v>
      </c>
      <c r="K43" s="78">
        <v>0</v>
      </c>
      <c r="L43" s="78">
        <v>0</v>
      </c>
      <c r="M43" s="78">
        <v>0</v>
      </c>
      <c r="N43" s="78">
        <v>7415</v>
      </c>
      <c r="O43" s="12" t="s">
        <v>211</v>
      </c>
    </row>
    <row r="44" spans="1:15" ht="17.25" customHeight="1">
      <c r="A44" s="16" t="s">
        <v>212</v>
      </c>
      <c r="B44" s="78">
        <v>15468</v>
      </c>
      <c r="C44" s="78">
        <v>6000</v>
      </c>
      <c r="D44" s="78">
        <v>0</v>
      </c>
      <c r="E44" s="78">
        <v>0</v>
      </c>
      <c r="F44" s="78">
        <v>1248</v>
      </c>
      <c r="G44" s="78">
        <v>0</v>
      </c>
      <c r="H44" s="78">
        <v>0</v>
      </c>
      <c r="I44" s="78">
        <v>1248</v>
      </c>
      <c r="J44" s="78">
        <v>0</v>
      </c>
      <c r="K44" s="78">
        <v>0</v>
      </c>
      <c r="L44" s="78">
        <v>0</v>
      </c>
      <c r="M44" s="78">
        <v>0</v>
      </c>
      <c r="N44" s="78">
        <v>31691</v>
      </c>
      <c r="O44" s="12" t="s">
        <v>213</v>
      </c>
    </row>
    <row r="45" spans="1:15" ht="17.25" customHeight="1">
      <c r="A45" s="16" t="s">
        <v>214</v>
      </c>
      <c r="B45" s="78">
        <v>17343</v>
      </c>
      <c r="C45" s="78">
        <v>0</v>
      </c>
      <c r="D45" s="78">
        <v>0</v>
      </c>
      <c r="E45" s="78">
        <v>0</v>
      </c>
      <c r="F45" s="78">
        <v>1408</v>
      </c>
      <c r="G45" s="78">
        <v>0</v>
      </c>
      <c r="H45" s="78">
        <v>0</v>
      </c>
      <c r="I45" s="78">
        <v>1408</v>
      </c>
      <c r="J45" s="78">
        <v>0</v>
      </c>
      <c r="K45" s="78">
        <v>65056</v>
      </c>
      <c r="L45" s="78">
        <v>0</v>
      </c>
      <c r="M45" s="78">
        <v>0</v>
      </c>
      <c r="N45" s="78">
        <v>23248</v>
      </c>
      <c r="O45" s="12" t="s">
        <v>215</v>
      </c>
    </row>
    <row r="46" spans="1:15" ht="17.25" customHeight="1">
      <c r="A46" s="16" t="s">
        <v>216</v>
      </c>
      <c r="B46" s="78">
        <v>15517</v>
      </c>
      <c r="C46" s="78">
        <v>52036</v>
      </c>
      <c r="D46" s="78">
        <v>0</v>
      </c>
      <c r="E46" s="78">
        <v>0</v>
      </c>
      <c r="F46" s="78">
        <v>1227</v>
      </c>
      <c r="G46" s="78">
        <v>0</v>
      </c>
      <c r="H46" s="78">
        <v>0</v>
      </c>
      <c r="I46" s="78">
        <v>1227</v>
      </c>
      <c r="J46" s="78">
        <v>0</v>
      </c>
      <c r="K46" s="78">
        <v>0</v>
      </c>
      <c r="L46" s="78">
        <v>0</v>
      </c>
      <c r="M46" s="78">
        <v>0</v>
      </c>
      <c r="N46" s="78">
        <v>32050</v>
      </c>
      <c r="O46" s="12" t="s">
        <v>159</v>
      </c>
    </row>
    <row r="47" spans="1:15" ht="17.25" customHeight="1">
      <c r="A47" s="16" t="s">
        <v>217</v>
      </c>
      <c r="B47" s="78">
        <v>3700</v>
      </c>
      <c r="C47" s="78">
        <v>3636</v>
      </c>
      <c r="D47" s="78">
        <v>0</v>
      </c>
      <c r="E47" s="78">
        <v>0</v>
      </c>
      <c r="F47" s="78">
        <v>543</v>
      </c>
      <c r="G47" s="78">
        <v>0</v>
      </c>
      <c r="H47" s="78">
        <v>0</v>
      </c>
      <c r="I47" s="78">
        <v>543</v>
      </c>
      <c r="J47" s="78">
        <v>0</v>
      </c>
      <c r="K47" s="78">
        <v>48824</v>
      </c>
      <c r="L47" s="78">
        <v>0</v>
      </c>
      <c r="M47" s="78">
        <v>0</v>
      </c>
      <c r="N47" s="78">
        <v>11673</v>
      </c>
      <c r="O47" s="12" t="s">
        <v>218</v>
      </c>
    </row>
    <row r="48" spans="1:15" ht="17.25" customHeight="1">
      <c r="A48" s="16" t="s">
        <v>219</v>
      </c>
      <c r="B48" s="78">
        <v>46894</v>
      </c>
      <c r="C48" s="78">
        <v>464058</v>
      </c>
      <c r="D48" s="78">
        <v>0</v>
      </c>
      <c r="E48" s="78">
        <v>0</v>
      </c>
      <c r="F48" s="78">
        <v>3693</v>
      </c>
      <c r="G48" s="78">
        <v>0</v>
      </c>
      <c r="H48" s="78">
        <v>0</v>
      </c>
      <c r="I48" s="78">
        <v>3693</v>
      </c>
      <c r="J48" s="78">
        <v>0</v>
      </c>
      <c r="K48" s="78">
        <v>31545</v>
      </c>
      <c r="L48" s="78">
        <v>0</v>
      </c>
      <c r="M48" s="78">
        <v>0</v>
      </c>
      <c r="N48" s="78">
        <v>90153</v>
      </c>
      <c r="O48" s="12" t="s">
        <v>153</v>
      </c>
    </row>
    <row r="49" spans="1:15" ht="17.25" customHeight="1">
      <c r="A49" s="16" t="s">
        <v>529</v>
      </c>
      <c r="B49" s="78">
        <v>2402</v>
      </c>
      <c r="C49" s="78">
        <v>0</v>
      </c>
      <c r="D49" s="78">
        <v>0</v>
      </c>
      <c r="E49" s="78">
        <v>0</v>
      </c>
      <c r="F49" s="78">
        <v>164</v>
      </c>
      <c r="G49" s="78">
        <v>0</v>
      </c>
      <c r="H49" s="78">
        <v>0</v>
      </c>
      <c r="I49" s="78">
        <v>164</v>
      </c>
      <c r="J49" s="78">
        <v>0</v>
      </c>
      <c r="K49" s="78">
        <v>48774</v>
      </c>
      <c r="L49" s="78">
        <v>0</v>
      </c>
      <c r="M49" s="78">
        <v>0</v>
      </c>
      <c r="N49" s="78">
        <v>4597</v>
      </c>
      <c r="O49" s="12" t="s">
        <v>161</v>
      </c>
    </row>
    <row r="50" spans="1:15" ht="17.25" customHeight="1">
      <c r="A50" s="17" t="s">
        <v>220</v>
      </c>
      <c r="B50" s="79">
        <v>26170</v>
      </c>
      <c r="C50" s="79">
        <v>382892</v>
      </c>
      <c r="D50" s="79">
        <v>0</v>
      </c>
      <c r="E50" s="79">
        <v>0</v>
      </c>
      <c r="F50" s="79">
        <v>14496</v>
      </c>
      <c r="G50" s="79">
        <v>1484</v>
      </c>
      <c r="H50" s="79">
        <v>0</v>
      </c>
      <c r="I50" s="79">
        <v>13012</v>
      </c>
      <c r="J50" s="79">
        <v>0</v>
      </c>
      <c r="K50" s="79">
        <v>0</v>
      </c>
      <c r="L50" s="79">
        <v>59722</v>
      </c>
      <c r="M50" s="79">
        <v>0</v>
      </c>
      <c r="N50" s="79">
        <v>29114</v>
      </c>
      <c r="O50" s="18" t="s">
        <v>221</v>
      </c>
    </row>
    <row r="51" spans="1:15" s="19" customFormat="1" ht="17.25" customHeight="1"/>
    <row r="63" spans="1:15" ht="17.25" customHeight="1">
      <c r="A63" s="22"/>
    </row>
    <row r="64" spans="1:15" ht="17.25" customHeight="1">
      <c r="A64" s="22"/>
    </row>
    <row r="65" spans="1:1" ht="17.25" customHeight="1">
      <c r="A65" s="22"/>
    </row>
    <row r="66" spans="1:1" ht="17.25" customHeight="1">
      <c r="A66" s="22"/>
    </row>
    <row r="67" spans="1:1" ht="17.25" customHeight="1">
      <c r="A67" s="22"/>
    </row>
    <row r="68" spans="1:1" ht="17.25" customHeight="1">
      <c r="A68" s="22"/>
    </row>
    <row r="69" spans="1:1" ht="17.25" customHeight="1">
      <c r="A69" s="22"/>
    </row>
    <row r="70" spans="1:1" ht="17.25" customHeight="1">
      <c r="A70" s="22"/>
    </row>
    <row r="71" spans="1:1" ht="17.25" customHeight="1">
      <c r="A71" s="22"/>
    </row>
    <row r="72" spans="1:1" ht="17.25" customHeight="1">
      <c r="A72" s="22"/>
    </row>
    <row r="73" spans="1:1" ht="17.25" customHeight="1">
      <c r="A73" s="22"/>
    </row>
    <row r="74" spans="1:1" ht="17.25" customHeight="1">
      <c r="A74" s="22"/>
    </row>
    <row r="75" spans="1:1" ht="17.25" customHeight="1">
      <c r="A75" s="22"/>
    </row>
    <row r="76" spans="1:1" ht="17.25" customHeight="1">
      <c r="A76" s="22"/>
    </row>
    <row r="77" spans="1:1" ht="17.25" customHeight="1">
      <c r="A77" s="22"/>
    </row>
    <row r="78" spans="1:1" ht="17.25" customHeight="1">
      <c r="A78" s="22"/>
    </row>
    <row r="79" spans="1:1" ht="17.25" customHeight="1">
      <c r="A79" s="22"/>
    </row>
    <row r="80" spans="1:1" ht="17.25" customHeight="1">
      <c r="A80" s="22"/>
    </row>
    <row r="81" spans="1:1" ht="17.25" customHeight="1">
      <c r="A81" s="22"/>
    </row>
    <row r="82" spans="1:1" ht="17.25" customHeight="1">
      <c r="A82" s="22"/>
    </row>
    <row r="83" spans="1:1" ht="17.25" customHeight="1">
      <c r="A83" s="22"/>
    </row>
    <row r="84" spans="1:1" ht="17.25" customHeight="1">
      <c r="A84" s="22"/>
    </row>
    <row r="85" spans="1:1" ht="17.25" customHeight="1">
      <c r="A85" s="22"/>
    </row>
    <row r="86" spans="1:1" ht="17.25" customHeight="1">
      <c r="A86" s="22"/>
    </row>
    <row r="87" spans="1:1" ht="17.25" customHeight="1">
      <c r="A87" s="22"/>
    </row>
    <row r="88" spans="1:1" ht="17.25" customHeight="1">
      <c r="A88" s="22"/>
    </row>
    <row r="89" spans="1:1" ht="17.25" customHeight="1">
      <c r="A89" s="22"/>
    </row>
    <row r="90" spans="1:1" ht="17.25" customHeight="1">
      <c r="A90" s="22"/>
    </row>
    <row r="91" spans="1:1" ht="17.25" customHeight="1">
      <c r="A91" s="22"/>
    </row>
    <row r="92" spans="1:1" ht="17.25" customHeight="1">
      <c r="A92" s="22"/>
    </row>
    <row r="93" spans="1:1" ht="17.25" customHeight="1">
      <c r="A93" s="22"/>
    </row>
    <row r="94" spans="1:1" ht="17.25" customHeight="1">
      <c r="A94" s="22"/>
    </row>
    <row r="95" spans="1:1" ht="17.25" customHeight="1">
      <c r="A95" s="22"/>
    </row>
    <row r="96" spans="1:1" ht="17.25" customHeight="1">
      <c r="A96" s="22"/>
    </row>
    <row r="97" spans="1:1" ht="17.25" customHeight="1">
      <c r="A97" s="22"/>
    </row>
    <row r="98" spans="1:1" ht="17.25" customHeight="1">
      <c r="A98" s="22"/>
    </row>
    <row r="99" spans="1:1" ht="17.25" customHeight="1">
      <c r="A99" s="22"/>
    </row>
    <row r="100" spans="1:1" ht="17.25" customHeight="1">
      <c r="A100" s="22"/>
    </row>
    <row r="101" spans="1:1" ht="17.25" customHeight="1">
      <c r="A101" s="22"/>
    </row>
    <row r="102" spans="1:1" ht="17.25" customHeight="1">
      <c r="A102" s="22"/>
    </row>
    <row r="103" spans="1:1" ht="17.25" customHeight="1">
      <c r="A103" s="22"/>
    </row>
    <row r="104" spans="1:1" ht="17.25" customHeight="1">
      <c r="A104" s="22"/>
    </row>
    <row r="105" spans="1:1" ht="17.25" customHeight="1">
      <c r="A105" s="22"/>
    </row>
    <row r="106" spans="1:1" ht="17.25" customHeight="1">
      <c r="A106" s="22"/>
    </row>
    <row r="107" spans="1:1" ht="17.25" customHeight="1">
      <c r="A107" s="22"/>
    </row>
    <row r="108" spans="1:1" ht="17.25" customHeight="1">
      <c r="A108" s="22"/>
    </row>
    <row r="109" spans="1:1" ht="17.25" customHeight="1">
      <c r="A109" s="22"/>
    </row>
    <row r="110" spans="1:1" ht="17.25" customHeight="1">
      <c r="A110" s="22"/>
    </row>
    <row r="111" spans="1:1" ht="17.25" customHeight="1">
      <c r="A111" s="22"/>
    </row>
    <row r="112" spans="1:1" ht="17.25" customHeight="1">
      <c r="A112" s="22"/>
    </row>
    <row r="113" spans="1:1" ht="17.25" customHeight="1">
      <c r="A113" s="22"/>
    </row>
    <row r="114" spans="1:1" ht="17.25" customHeight="1">
      <c r="A114" s="22"/>
    </row>
    <row r="115" spans="1:1" ht="17.25" customHeight="1">
      <c r="A115" s="22"/>
    </row>
    <row r="116" spans="1:1" ht="17.25" customHeight="1">
      <c r="A116" s="22"/>
    </row>
    <row r="117" spans="1:1" ht="17.25" customHeight="1">
      <c r="A117" s="22"/>
    </row>
    <row r="118" spans="1:1" ht="17.25" customHeight="1">
      <c r="A118" s="22"/>
    </row>
    <row r="119" spans="1:1" ht="17.25" customHeight="1">
      <c r="A119" s="22"/>
    </row>
    <row r="120" spans="1:1" ht="17.25" customHeight="1">
      <c r="A120" s="22"/>
    </row>
    <row r="121" spans="1:1" ht="17.25" customHeight="1">
      <c r="A121" s="22"/>
    </row>
    <row r="122" spans="1:1" ht="17.25" customHeight="1">
      <c r="A122" s="22"/>
    </row>
    <row r="123" spans="1:1" ht="17.25" customHeight="1">
      <c r="A123" s="22"/>
    </row>
    <row r="124" spans="1:1" ht="17.25" customHeight="1">
      <c r="A124" s="22"/>
    </row>
    <row r="125" spans="1:1" ht="17.25" customHeight="1">
      <c r="A125" s="22"/>
    </row>
    <row r="126" spans="1:1" ht="17.25" customHeight="1">
      <c r="A126" s="22"/>
    </row>
    <row r="127" spans="1:1" ht="17.25" customHeight="1">
      <c r="A127" s="22"/>
    </row>
    <row r="128" spans="1:1" ht="17.25" customHeight="1">
      <c r="A128" s="22"/>
    </row>
    <row r="129" spans="1:1" ht="17.25" customHeight="1">
      <c r="A129" s="22"/>
    </row>
    <row r="130" spans="1:1" ht="17.25" customHeight="1">
      <c r="A130" s="22"/>
    </row>
    <row r="131" spans="1:1" ht="17.25" customHeight="1">
      <c r="A131" s="22"/>
    </row>
    <row r="132" spans="1:1" ht="17.25" customHeight="1">
      <c r="A132" s="22"/>
    </row>
    <row r="133" spans="1:1" ht="17.25" customHeight="1">
      <c r="A133" s="22"/>
    </row>
    <row r="134" spans="1:1" ht="17.25" customHeight="1">
      <c r="A134" s="22"/>
    </row>
    <row r="135" spans="1:1" ht="17.25" customHeight="1">
      <c r="A135" s="22"/>
    </row>
    <row r="136" spans="1:1" ht="17.25" customHeight="1">
      <c r="A136" s="22"/>
    </row>
    <row r="137" spans="1:1" ht="17.25" customHeight="1">
      <c r="A137" s="22"/>
    </row>
    <row r="138" spans="1:1" ht="17.25" customHeight="1">
      <c r="A138" s="22"/>
    </row>
    <row r="139" spans="1:1" ht="17.25" customHeight="1">
      <c r="A139" s="22"/>
    </row>
    <row r="140" spans="1:1" ht="17.25" customHeight="1">
      <c r="A140" s="22"/>
    </row>
    <row r="141" spans="1:1" ht="17.25" customHeight="1">
      <c r="A141" s="22"/>
    </row>
    <row r="142" spans="1:1" ht="17.25" customHeight="1">
      <c r="A142" s="22"/>
    </row>
    <row r="143" spans="1:1" ht="17.25" customHeight="1">
      <c r="A143" s="22"/>
    </row>
    <row r="144" spans="1:1" ht="17.25" customHeight="1">
      <c r="A144" s="22"/>
    </row>
    <row r="145" spans="1:1" ht="17.25" customHeight="1">
      <c r="A145" s="22"/>
    </row>
    <row r="146" spans="1:1" ht="17.25" customHeight="1">
      <c r="A146" s="22"/>
    </row>
    <row r="147" spans="1:1" ht="17.25" customHeight="1">
      <c r="A147" s="22"/>
    </row>
    <row r="148" spans="1:1" ht="17.25" customHeight="1">
      <c r="A148" s="22"/>
    </row>
    <row r="149" spans="1:1" ht="17.25" customHeight="1">
      <c r="A149" s="22"/>
    </row>
    <row r="150" spans="1:1" ht="17.25" customHeight="1">
      <c r="A150" s="22"/>
    </row>
    <row r="151" spans="1:1" ht="17.25" customHeight="1">
      <c r="A151" s="22"/>
    </row>
    <row r="152" spans="1:1" ht="17.25" customHeight="1">
      <c r="A152" s="22"/>
    </row>
    <row r="153" spans="1:1" ht="17.25" customHeight="1">
      <c r="A153" s="22"/>
    </row>
    <row r="154" spans="1:1" ht="17.25" customHeight="1">
      <c r="A154" s="22"/>
    </row>
    <row r="155" spans="1:1" ht="17.25" customHeight="1">
      <c r="A155" s="22"/>
    </row>
    <row r="156" spans="1:1" ht="17.25" customHeight="1">
      <c r="A156" s="22"/>
    </row>
    <row r="157" spans="1:1" ht="17.25" customHeight="1">
      <c r="A157" s="22"/>
    </row>
    <row r="158" spans="1:1" ht="17.25" customHeight="1">
      <c r="A158" s="22"/>
    </row>
    <row r="159" spans="1:1" ht="17.25" customHeight="1">
      <c r="A159" s="22"/>
    </row>
    <row r="160" spans="1:1" ht="17.25" customHeight="1">
      <c r="A160" s="22"/>
    </row>
    <row r="161" spans="1:1" ht="17.25" customHeight="1">
      <c r="A161" s="22"/>
    </row>
    <row r="162" spans="1:1" ht="17.25" customHeight="1">
      <c r="A162" s="22"/>
    </row>
    <row r="163" spans="1:1" ht="17.25" customHeight="1">
      <c r="A163" s="22"/>
    </row>
    <row r="164" spans="1:1" ht="17.25" customHeight="1">
      <c r="A164" s="22"/>
    </row>
    <row r="165" spans="1:1" ht="17.25" customHeight="1">
      <c r="A165" s="22"/>
    </row>
    <row r="166" spans="1:1" ht="17.25" customHeight="1">
      <c r="A166" s="22"/>
    </row>
    <row r="167" spans="1:1" ht="17.25" customHeight="1">
      <c r="A167" s="22"/>
    </row>
    <row r="168" spans="1:1" ht="17.25" customHeight="1">
      <c r="A168" s="22"/>
    </row>
    <row r="169" spans="1:1" ht="17.25" customHeight="1">
      <c r="A169" s="22"/>
    </row>
    <row r="170" spans="1:1" ht="17.25" customHeight="1">
      <c r="A170" s="22"/>
    </row>
    <row r="171" spans="1:1" ht="17.25" customHeight="1">
      <c r="A171" s="22"/>
    </row>
    <row r="172" spans="1:1" ht="17.25" customHeight="1">
      <c r="A172" s="22"/>
    </row>
    <row r="173" spans="1:1" ht="17.25" customHeight="1">
      <c r="A173" s="22"/>
    </row>
    <row r="174" spans="1:1" ht="17.25" customHeight="1">
      <c r="A174" s="22"/>
    </row>
    <row r="175" spans="1:1" ht="17.25" customHeight="1">
      <c r="A175" s="22"/>
    </row>
    <row r="176" spans="1:1" ht="17.25" customHeight="1">
      <c r="A176" s="22"/>
    </row>
    <row r="177" spans="1:1" ht="17.25" customHeight="1">
      <c r="A177" s="22"/>
    </row>
    <row r="178" spans="1:1" ht="17.25" customHeight="1">
      <c r="A178" s="22"/>
    </row>
    <row r="179" spans="1:1" ht="17.25" customHeight="1">
      <c r="A179" s="22"/>
    </row>
    <row r="180" spans="1:1" ht="17.25" customHeight="1">
      <c r="A180" s="22"/>
    </row>
    <row r="181" spans="1:1" ht="17.25" customHeight="1">
      <c r="A181" s="22"/>
    </row>
    <row r="182" spans="1:1" ht="17.25" customHeight="1">
      <c r="A182" s="22"/>
    </row>
    <row r="183" spans="1:1" ht="17.25" customHeight="1">
      <c r="A183" s="22"/>
    </row>
    <row r="184" spans="1:1" ht="17.25" customHeight="1">
      <c r="A184" s="22"/>
    </row>
    <row r="185" spans="1:1" ht="17.25" customHeight="1">
      <c r="A185" s="22"/>
    </row>
    <row r="186" spans="1:1" ht="17.25" customHeight="1">
      <c r="A186" s="22"/>
    </row>
    <row r="187" spans="1:1" ht="17.25" customHeight="1">
      <c r="A187" s="22"/>
    </row>
    <row r="188" spans="1:1" ht="17.25" customHeight="1">
      <c r="A188" s="22"/>
    </row>
    <row r="189" spans="1:1" ht="17.25" customHeight="1">
      <c r="A189" s="22"/>
    </row>
    <row r="190" spans="1:1" ht="17.25" customHeight="1">
      <c r="A190" s="22"/>
    </row>
    <row r="191" spans="1:1" ht="17.25" customHeight="1">
      <c r="A191" s="22"/>
    </row>
    <row r="192" spans="1:1" ht="17.25" customHeight="1">
      <c r="A192" s="22"/>
    </row>
    <row r="193" spans="1:1" ht="17.25" customHeight="1">
      <c r="A193" s="22"/>
    </row>
    <row r="194" spans="1:1" ht="17.25" customHeight="1">
      <c r="A194" s="22"/>
    </row>
    <row r="195" spans="1:1" ht="17.25" customHeight="1">
      <c r="A195" s="22"/>
    </row>
    <row r="196" spans="1:1" ht="17.25" customHeight="1">
      <c r="A196" s="22"/>
    </row>
    <row r="197" spans="1:1" ht="17.25" customHeight="1">
      <c r="A197" s="22"/>
    </row>
    <row r="198" spans="1:1" ht="17.25" customHeight="1">
      <c r="A198" s="22"/>
    </row>
    <row r="199" spans="1:1" ht="17.25" customHeight="1">
      <c r="A199" s="22"/>
    </row>
    <row r="200" spans="1:1" ht="17.25" customHeight="1">
      <c r="A200" s="22"/>
    </row>
    <row r="201" spans="1:1" ht="17.25" customHeight="1">
      <c r="A201" s="22"/>
    </row>
    <row r="202" spans="1:1" ht="17.25" customHeight="1">
      <c r="A202" s="22"/>
    </row>
    <row r="203" spans="1:1" ht="17.25" customHeight="1">
      <c r="A203" s="22"/>
    </row>
    <row r="204" spans="1:1" ht="17.25" customHeight="1">
      <c r="A204" s="22"/>
    </row>
    <row r="205" spans="1:1" ht="17.25" customHeight="1">
      <c r="A205" s="22"/>
    </row>
    <row r="206" spans="1:1" ht="17.25" customHeight="1">
      <c r="A206" s="22"/>
    </row>
    <row r="207" spans="1:1" ht="17.25" customHeight="1">
      <c r="A207" s="22"/>
    </row>
    <row r="208" spans="1:1" ht="17.25" customHeight="1">
      <c r="A208" s="22"/>
    </row>
    <row r="209" spans="1:1" ht="17.25" customHeight="1">
      <c r="A209" s="22"/>
    </row>
    <row r="210" spans="1:1" ht="17.25" customHeight="1">
      <c r="A210" s="22"/>
    </row>
    <row r="211" spans="1:1" ht="17.25" customHeight="1">
      <c r="A211" s="22"/>
    </row>
    <row r="212" spans="1:1" ht="17.25" customHeight="1">
      <c r="A212" s="22"/>
    </row>
    <row r="213" spans="1:1" ht="17.25" customHeight="1">
      <c r="A213" s="22"/>
    </row>
    <row r="214" spans="1:1" ht="17.25" customHeight="1">
      <c r="A214" s="22"/>
    </row>
    <row r="215" spans="1:1" ht="17.25" customHeight="1">
      <c r="A215" s="22"/>
    </row>
    <row r="216" spans="1:1" ht="17.25" customHeight="1">
      <c r="A216" s="22"/>
    </row>
    <row r="217" spans="1:1" ht="17.25" customHeight="1">
      <c r="A217" s="22"/>
    </row>
    <row r="218" spans="1:1" ht="17.25" customHeight="1">
      <c r="A218" s="22"/>
    </row>
    <row r="219" spans="1:1" ht="17.25" customHeight="1">
      <c r="A219" s="22"/>
    </row>
    <row r="220" spans="1:1" ht="17.25" customHeight="1">
      <c r="A220" s="22"/>
    </row>
    <row r="221" spans="1:1" ht="17.25" customHeight="1">
      <c r="A221" s="22"/>
    </row>
    <row r="222" spans="1:1" ht="17.25" customHeight="1">
      <c r="A222" s="22"/>
    </row>
    <row r="223" spans="1:1" ht="17.25" customHeight="1">
      <c r="A223" s="22"/>
    </row>
    <row r="224" spans="1:1" ht="17.25" customHeight="1">
      <c r="A224" s="22"/>
    </row>
    <row r="225" spans="1:1" ht="17.25" customHeight="1">
      <c r="A225" s="22"/>
    </row>
    <row r="226" spans="1:1" ht="17.25" customHeight="1">
      <c r="A226" s="22"/>
    </row>
    <row r="227" spans="1:1" ht="17.25" customHeight="1">
      <c r="A227" s="22"/>
    </row>
    <row r="228" spans="1:1" ht="17.25" customHeight="1">
      <c r="A228" s="22"/>
    </row>
    <row r="229" spans="1:1" ht="17.25" customHeight="1">
      <c r="A229" s="22"/>
    </row>
    <row r="230" spans="1:1" ht="17.25" customHeight="1">
      <c r="A230" s="22"/>
    </row>
    <row r="231" spans="1:1" ht="17.25" customHeight="1">
      <c r="A231" s="22"/>
    </row>
    <row r="232" spans="1:1" ht="17.25" customHeight="1">
      <c r="A232" s="22"/>
    </row>
    <row r="233" spans="1:1" ht="17.25" customHeight="1">
      <c r="A233" s="22"/>
    </row>
    <row r="234" spans="1:1" ht="17.25" customHeight="1">
      <c r="A234" s="22"/>
    </row>
    <row r="235" spans="1:1" ht="17.25" customHeight="1">
      <c r="A235" s="22"/>
    </row>
    <row r="236" spans="1:1" ht="17.25" customHeight="1">
      <c r="A236" s="22"/>
    </row>
    <row r="237" spans="1:1" ht="17.25" customHeight="1">
      <c r="A237" s="22"/>
    </row>
    <row r="238" spans="1:1" ht="17.25" customHeight="1">
      <c r="A238" s="22"/>
    </row>
    <row r="239" spans="1:1" ht="17.25" customHeight="1">
      <c r="A239" s="22"/>
    </row>
    <row r="240" spans="1:1" ht="17.25" customHeight="1">
      <c r="A240" s="22"/>
    </row>
    <row r="241" spans="1:1" ht="17.25" customHeight="1">
      <c r="A241" s="22"/>
    </row>
    <row r="242" spans="1:1" ht="17.25" customHeight="1">
      <c r="A242" s="22"/>
    </row>
    <row r="243" spans="1:1" ht="17.25" customHeight="1">
      <c r="A243" s="22"/>
    </row>
    <row r="244" spans="1:1" ht="17.25" customHeight="1">
      <c r="A244" s="22"/>
    </row>
    <row r="245" spans="1:1" ht="17.25" customHeight="1">
      <c r="A245" s="22"/>
    </row>
    <row r="246" spans="1:1" ht="17.25" customHeight="1">
      <c r="A246" s="22"/>
    </row>
    <row r="247" spans="1:1" ht="17.25" customHeight="1">
      <c r="A247" s="22"/>
    </row>
    <row r="248" spans="1:1" ht="17.25" customHeight="1">
      <c r="A248" s="22"/>
    </row>
    <row r="249" spans="1:1" ht="17.25" customHeight="1">
      <c r="A249" s="22"/>
    </row>
    <row r="250" spans="1:1" ht="17.25" customHeight="1">
      <c r="A250" s="22"/>
    </row>
    <row r="251" spans="1:1" ht="17.25" customHeight="1">
      <c r="A251" s="22"/>
    </row>
    <row r="252" spans="1:1" ht="17.25" customHeight="1">
      <c r="A252" s="22"/>
    </row>
    <row r="253" spans="1:1" ht="17.25" customHeight="1">
      <c r="A253" s="22"/>
    </row>
    <row r="254" spans="1:1" ht="17.25" customHeight="1">
      <c r="A254" s="22"/>
    </row>
    <row r="255" spans="1:1" ht="17.25" customHeight="1">
      <c r="A255" s="22"/>
    </row>
    <row r="256" spans="1:1" ht="17.25" customHeight="1">
      <c r="A256" s="22"/>
    </row>
    <row r="257" spans="1:1" ht="17.25" customHeight="1">
      <c r="A257" s="22"/>
    </row>
    <row r="258" spans="1:1" ht="17.25" customHeight="1">
      <c r="A258" s="22"/>
    </row>
    <row r="259" spans="1:1" ht="17.25" customHeight="1">
      <c r="A259" s="22"/>
    </row>
    <row r="260" spans="1:1" ht="17.25" customHeight="1">
      <c r="A260" s="22"/>
    </row>
    <row r="261" spans="1:1" ht="17.25" customHeight="1">
      <c r="A261" s="22"/>
    </row>
  </sheetData>
  <mergeCells count="3">
    <mergeCell ref="A5:A8"/>
    <mergeCell ref="O5:O8"/>
    <mergeCell ref="G6:I6"/>
  </mergeCells>
  <phoneticPr fontId="5"/>
  <pageMargins left="0.39370078740157483" right="0" top="0" bottom="0" header="0" footer="0"/>
  <pageSetup paperSize="9" scale="85" orientation="portrait" horizontalDpi="300" verticalDpi="300" r:id="rId1"/>
  <headerFooter alignWithMargins="0"/>
  <colBreaks count="1" manualBreakCount="1">
    <brk id="7" min="1" max="49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O51"/>
  <sheetViews>
    <sheetView tabSelected="1" view="pageBreakPreview" zoomScaleNormal="100" zoomScaleSheetLayoutView="100" workbookViewId="0">
      <pane xSplit="1" ySplit="11" topLeftCell="B15" activePane="bottomRight" state="frozen"/>
      <selection activeCell="A2" sqref="A2"/>
      <selection pane="topRight" activeCell="A2" sqref="A2"/>
      <selection pane="bottomLeft" activeCell="A2" sqref="A2"/>
      <selection pane="bottomRight" activeCell="A3" sqref="A3:E8"/>
    </sheetView>
  </sheetViews>
  <sheetFormatPr defaultRowHeight="17.25" customHeight="1"/>
  <cols>
    <col min="1" max="1" width="12.8984375" style="70" customWidth="1"/>
    <col min="2" max="3" width="17.69921875" style="70" customWidth="1"/>
    <col min="4" max="4" width="17.8984375" style="70" customWidth="1"/>
    <col min="5" max="5" width="14.59765625" style="70" customWidth="1"/>
    <col min="6" max="6" width="12.8984375" style="70" customWidth="1"/>
    <col min="7" max="7" width="16.19921875" style="70" customWidth="1"/>
    <col min="8" max="8" width="14.69921875" style="70" customWidth="1"/>
    <col min="9" max="9" width="14.5" style="22" customWidth="1"/>
    <col min="10" max="10" width="15" style="22" customWidth="1"/>
    <col min="11" max="14" width="12.19921875" style="22" customWidth="1"/>
    <col min="15" max="15" width="2.69921875" style="22" customWidth="1"/>
    <col min="16" max="256" width="9" style="22"/>
    <col min="257" max="261" width="12.8984375" style="22" customWidth="1"/>
    <col min="262" max="270" width="12.19921875" style="22" customWidth="1"/>
    <col min="271" max="271" width="2.69921875" style="22" customWidth="1"/>
    <col min="272" max="512" width="9" style="22"/>
    <col min="513" max="517" width="12.8984375" style="22" customWidth="1"/>
    <col min="518" max="526" width="12.19921875" style="22" customWidth="1"/>
    <col min="527" max="527" width="2.69921875" style="22" customWidth="1"/>
    <col min="528" max="768" width="9" style="22"/>
    <col min="769" max="773" width="12.8984375" style="22" customWidth="1"/>
    <col min="774" max="782" width="12.19921875" style="22" customWidth="1"/>
    <col min="783" max="783" width="2.69921875" style="22" customWidth="1"/>
    <col min="784" max="1024" width="9" style="22"/>
    <col min="1025" max="1029" width="12.8984375" style="22" customWidth="1"/>
    <col min="1030" max="1038" width="12.19921875" style="22" customWidth="1"/>
    <col min="1039" max="1039" width="2.69921875" style="22" customWidth="1"/>
    <col min="1040" max="1280" width="9" style="22"/>
    <col min="1281" max="1285" width="12.8984375" style="22" customWidth="1"/>
    <col min="1286" max="1294" width="12.19921875" style="22" customWidth="1"/>
    <col min="1295" max="1295" width="2.69921875" style="22" customWidth="1"/>
    <col min="1296" max="1536" width="9" style="22"/>
    <col min="1537" max="1541" width="12.8984375" style="22" customWidth="1"/>
    <col min="1542" max="1550" width="12.19921875" style="22" customWidth="1"/>
    <col min="1551" max="1551" width="2.69921875" style="22" customWidth="1"/>
    <col min="1552" max="1792" width="9" style="22"/>
    <col min="1793" max="1797" width="12.8984375" style="22" customWidth="1"/>
    <col min="1798" max="1806" width="12.19921875" style="22" customWidth="1"/>
    <col min="1807" max="1807" width="2.69921875" style="22" customWidth="1"/>
    <col min="1808" max="2048" width="9" style="22"/>
    <col min="2049" max="2053" width="12.8984375" style="22" customWidth="1"/>
    <col min="2054" max="2062" width="12.19921875" style="22" customWidth="1"/>
    <col min="2063" max="2063" width="2.69921875" style="22" customWidth="1"/>
    <col min="2064" max="2304" width="9" style="22"/>
    <col min="2305" max="2309" width="12.8984375" style="22" customWidth="1"/>
    <col min="2310" max="2318" width="12.19921875" style="22" customWidth="1"/>
    <col min="2319" max="2319" width="2.69921875" style="22" customWidth="1"/>
    <col min="2320" max="2560" width="9" style="22"/>
    <col min="2561" max="2565" width="12.8984375" style="22" customWidth="1"/>
    <col min="2566" max="2574" width="12.19921875" style="22" customWidth="1"/>
    <col min="2575" max="2575" width="2.69921875" style="22" customWidth="1"/>
    <col min="2576" max="2816" width="9" style="22"/>
    <col min="2817" max="2821" width="12.8984375" style="22" customWidth="1"/>
    <col min="2822" max="2830" width="12.19921875" style="22" customWidth="1"/>
    <col min="2831" max="2831" width="2.69921875" style="22" customWidth="1"/>
    <col min="2832" max="3072" width="9" style="22"/>
    <col min="3073" max="3077" width="12.8984375" style="22" customWidth="1"/>
    <col min="3078" max="3086" width="12.19921875" style="22" customWidth="1"/>
    <col min="3087" max="3087" width="2.69921875" style="22" customWidth="1"/>
    <col min="3088" max="3328" width="9" style="22"/>
    <col min="3329" max="3333" width="12.8984375" style="22" customWidth="1"/>
    <col min="3334" max="3342" width="12.19921875" style="22" customWidth="1"/>
    <col min="3343" max="3343" width="2.69921875" style="22" customWidth="1"/>
    <col min="3344" max="3584" width="9" style="22"/>
    <col min="3585" max="3589" width="12.8984375" style="22" customWidth="1"/>
    <col min="3590" max="3598" width="12.19921875" style="22" customWidth="1"/>
    <col min="3599" max="3599" width="2.69921875" style="22" customWidth="1"/>
    <col min="3600" max="3840" width="9" style="22"/>
    <col min="3841" max="3845" width="12.8984375" style="22" customWidth="1"/>
    <col min="3846" max="3854" width="12.19921875" style="22" customWidth="1"/>
    <col min="3855" max="3855" width="2.69921875" style="22" customWidth="1"/>
    <col min="3856" max="4096" width="9" style="22"/>
    <col min="4097" max="4101" width="12.8984375" style="22" customWidth="1"/>
    <col min="4102" max="4110" width="12.19921875" style="22" customWidth="1"/>
    <col min="4111" max="4111" width="2.69921875" style="22" customWidth="1"/>
    <col min="4112" max="4352" width="9" style="22"/>
    <col min="4353" max="4357" width="12.8984375" style="22" customWidth="1"/>
    <col min="4358" max="4366" width="12.19921875" style="22" customWidth="1"/>
    <col min="4367" max="4367" width="2.69921875" style="22" customWidth="1"/>
    <col min="4368" max="4608" width="9" style="22"/>
    <col min="4609" max="4613" width="12.8984375" style="22" customWidth="1"/>
    <col min="4614" max="4622" width="12.19921875" style="22" customWidth="1"/>
    <col min="4623" max="4623" width="2.69921875" style="22" customWidth="1"/>
    <col min="4624" max="4864" width="9" style="22"/>
    <col min="4865" max="4869" width="12.8984375" style="22" customWidth="1"/>
    <col min="4870" max="4878" width="12.19921875" style="22" customWidth="1"/>
    <col min="4879" max="4879" width="2.69921875" style="22" customWidth="1"/>
    <col min="4880" max="5120" width="9" style="22"/>
    <col min="5121" max="5125" width="12.8984375" style="22" customWidth="1"/>
    <col min="5126" max="5134" width="12.19921875" style="22" customWidth="1"/>
    <col min="5135" max="5135" width="2.69921875" style="22" customWidth="1"/>
    <col min="5136" max="5376" width="9" style="22"/>
    <col min="5377" max="5381" width="12.8984375" style="22" customWidth="1"/>
    <col min="5382" max="5390" width="12.19921875" style="22" customWidth="1"/>
    <col min="5391" max="5391" width="2.69921875" style="22" customWidth="1"/>
    <col min="5392" max="5632" width="9" style="22"/>
    <col min="5633" max="5637" width="12.8984375" style="22" customWidth="1"/>
    <col min="5638" max="5646" width="12.19921875" style="22" customWidth="1"/>
    <col min="5647" max="5647" width="2.69921875" style="22" customWidth="1"/>
    <col min="5648" max="5888" width="9" style="22"/>
    <col min="5889" max="5893" width="12.8984375" style="22" customWidth="1"/>
    <col min="5894" max="5902" width="12.19921875" style="22" customWidth="1"/>
    <col min="5903" max="5903" width="2.69921875" style="22" customWidth="1"/>
    <col min="5904" max="6144" width="9" style="22"/>
    <col min="6145" max="6149" width="12.8984375" style="22" customWidth="1"/>
    <col min="6150" max="6158" width="12.19921875" style="22" customWidth="1"/>
    <col min="6159" max="6159" width="2.69921875" style="22" customWidth="1"/>
    <col min="6160" max="6400" width="9" style="22"/>
    <col min="6401" max="6405" width="12.8984375" style="22" customWidth="1"/>
    <col min="6406" max="6414" width="12.19921875" style="22" customWidth="1"/>
    <col min="6415" max="6415" width="2.69921875" style="22" customWidth="1"/>
    <col min="6416" max="6656" width="9" style="22"/>
    <col min="6657" max="6661" width="12.8984375" style="22" customWidth="1"/>
    <col min="6662" max="6670" width="12.19921875" style="22" customWidth="1"/>
    <col min="6671" max="6671" width="2.69921875" style="22" customWidth="1"/>
    <col min="6672" max="6912" width="9" style="22"/>
    <col min="6913" max="6917" width="12.8984375" style="22" customWidth="1"/>
    <col min="6918" max="6926" width="12.19921875" style="22" customWidth="1"/>
    <col min="6927" max="6927" width="2.69921875" style="22" customWidth="1"/>
    <col min="6928" max="7168" width="9" style="22"/>
    <col min="7169" max="7173" width="12.8984375" style="22" customWidth="1"/>
    <col min="7174" max="7182" width="12.19921875" style="22" customWidth="1"/>
    <col min="7183" max="7183" width="2.69921875" style="22" customWidth="1"/>
    <col min="7184" max="7424" width="9" style="22"/>
    <col min="7425" max="7429" width="12.8984375" style="22" customWidth="1"/>
    <col min="7430" max="7438" width="12.19921875" style="22" customWidth="1"/>
    <col min="7439" max="7439" width="2.69921875" style="22" customWidth="1"/>
    <col min="7440" max="7680" width="9" style="22"/>
    <col min="7681" max="7685" width="12.8984375" style="22" customWidth="1"/>
    <col min="7686" max="7694" width="12.19921875" style="22" customWidth="1"/>
    <col min="7695" max="7695" width="2.69921875" style="22" customWidth="1"/>
    <col min="7696" max="7936" width="9" style="22"/>
    <col min="7937" max="7941" width="12.8984375" style="22" customWidth="1"/>
    <col min="7942" max="7950" width="12.19921875" style="22" customWidth="1"/>
    <col min="7951" max="7951" width="2.69921875" style="22" customWidth="1"/>
    <col min="7952" max="8192" width="9" style="22"/>
    <col min="8193" max="8197" width="12.8984375" style="22" customWidth="1"/>
    <col min="8198" max="8206" width="12.19921875" style="22" customWidth="1"/>
    <col min="8207" max="8207" width="2.69921875" style="22" customWidth="1"/>
    <col min="8208" max="8448" width="9" style="22"/>
    <col min="8449" max="8453" width="12.8984375" style="22" customWidth="1"/>
    <col min="8454" max="8462" width="12.19921875" style="22" customWidth="1"/>
    <col min="8463" max="8463" width="2.69921875" style="22" customWidth="1"/>
    <col min="8464" max="8704" width="9" style="22"/>
    <col min="8705" max="8709" width="12.8984375" style="22" customWidth="1"/>
    <col min="8710" max="8718" width="12.19921875" style="22" customWidth="1"/>
    <col min="8719" max="8719" width="2.69921875" style="22" customWidth="1"/>
    <col min="8720" max="8960" width="9" style="22"/>
    <col min="8961" max="8965" width="12.8984375" style="22" customWidth="1"/>
    <col min="8966" max="8974" width="12.19921875" style="22" customWidth="1"/>
    <col min="8975" max="8975" width="2.69921875" style="22" customWidth="1"/>
    <col min="8976" max="9216" width="9" style="22"/>
    <col min="9217" max="9221" width="12.8984375" style="22" customWidth="1"/>
    <col min="9222" max="9230" width="12.19921875" style="22" customWidth="1"/>
    <col min="9231" max="9231" width="2.69921875" style="22" customWidth="1"/>
    <col min="9232" max="9472" width="9" style="22"/>
    <col min="9473" max="9477" width="12.8984375" style="22" customWidth="1"/>
    <col min="9478" max="9486" width="12.19921875" style="22" customWidth="1"/>
    <col min="9487" max="9487" width="2.69921875" style="22" customWidth="1"/>
    <col min="9488" max="9728" width="9" style="22"/>
    <col min="9729" max="9733" width="12.8984375" style="22" customWidth="1"/>
    <col min="9734" max="9742" width="12.19921875" style="22" customWidth="1"/>
    <col min="9743" max="9743" width="2.69921875" style="22" customWidth="1"/>
    <col min="9744" max="9984" width="9" style="22"/>
    <col min="9985" max="9989" width="12.8984375" style="22" customWidth="1"/>
    <col min="9990" max="9998" width="12.19921875" style="22" customWidth="1"/>
    <col min="9999" max="9999" width="2.69921875" style="22" customWidth="1"/>
    <col min="10000" max="10240" width="9" style="22"/>
    <col min="10241" max="10245" width="12.8984375" style="22" customWidth="1"/>
    <col min="10246" max="10254" width="12.19921875" style="22" customWidth="1"/>
    <col min="10255" max="10255" width="2.69921875" style="22" customWidth="1"/>
    <col min="10256" max="10496" width="9" style="22"/>
    <col min="10497" max="10501" width="12.8984375" style="22" customWidth="1"/>
    <col min="10502" max="10510" width="12.19921875" style="22" customWidth="1"/>
    <col min="10511" max="10511" width="2.69921875" style="22" customWidth="1"/>
    <col min="10512" max="10752" width="9" style="22"/>
    <col min="10753" max="10757" width="12.8984375" style="22" customWidth="1"/>
    <col min="10758" max="10766" width="12.19921875" style="22" customWidth="1"/>
    <col min="10767" max="10767" width="2.69921875" style="22" customWidth="1"/>
    <col min="10768" max="11008" width="9" style="22"/>
    <col min="11009" max="11013" width="12.8984375" style="22" customWidth="1"/>
    <col min="11014" max="11022" width="12.19921875" style="22" customWidth="1"/>
    <col min="11023" max="11023" width="2.69921875" style="22" customWidth="1"/>
    <col min="11024" max="11264" width="9" style="22"/>
    <col min="11265" max="11269" width="12.8984375" style="22" customWidth="1"/>
    <col min="11270" max="11278" width="12.19921875" style="22" customWidth="1"/>
    <col min="11279" max="11279" width="2.69921875" style="22" customWidth="1"/>
    <col min="11280" max="11520" width="9" style="22"/>
    <col min="11521" max="11525" width="12.8984375" style="22" customWidth="1"/>
    <col min="11526" max="11534" width="12.19921875" style="22" customWidth="1"/>
    <col min="11535" max="11535" width="2.69921875" style="22" customWidth="1"/>
    <col min="11536" max="11776" width="9" style="22"/>
    <col min="11777" max="11781" width="12.8984375" style="22" customWidth="1"/>
    <col min="11782" max="11790" width="12.19921875" style="22" customWidth="1"/>
    <col min="11791" max="11791" width="2.69921875" style="22" customWidth="1"/>
    <col min="11792" max="12032" width="9" style="22"/>
    <col min="12033" max="12037" width="12.8984375" style="22" customWidth="1"/>
    <col min="12038" max="12046" width="12.19921875" style="22" customWidth="1"/>
    <col min="12047" max="12047" width="2.69921875" style="22" customWidth="1"/>
    <col min="12048" max="12288" width="9" style="22"/>
    <col min="12289" max="12293" width="12.8984375" style="22" customWidth="1"/>
    <col min="12294" max="12302" width="12.19921875" style="22" customWidth="1"/>
    <col min="12303" max="12303" width="2.69921875" style="22" customWidth="1"/>
    <col min="12304" max="12544" width="9" style="22"/>
    <col min="12545" max="12549" width="12.8984375" style="22" customWidth="1"/>
    <col min="12550" max="12558" width="12.19921875" style="22" customWidth="1"/>
    <col min="12559" max="12559" width="2.69921875" style="22" customWidth="1"/>
    <col min="12560" max="12800" width="9" style="22"/>
    <col min="12801" max="12805" width="12.8984375" style="22" customWidth="1"/>
    <col min="12806" max="12814" width="12.19921875" style="22" customWidth="1"/>
    <col min="12815" max="12815" width="2.69921875" style="22" customWidth="1"/>
    <col min="12816" max="13056" width="9" style="22"/>
    <col min="13057" max="13061" width="12.8984375" style="22" customWidth="1"/>
    <col min="13062" max="13070" width="12.19921875" style="22" customWidth="1"/>
    <col min="13071" max="13071" width="2.69921875" style="22" customWidth="1"/>
    <col min="13072" max="13312" width="9" style="22"/>
    <col min="13313" max="13317" width="12.8984375" style="22" customWidth="1"/>
    <col min="13318" max="13326" width="12.19921875" style="22" customWidth="1"/>
    <col min="13327" max="13327" width="2.69921875" style="22" customWidth="1"/>
    <col min="13328" max="13568" width="9" style="22"/>
    <col min="13569" max="13573" width="12.8984375" style="22" customWidth="1"/>
    <col min="13574" max="13582" width="12.19921875" style="22" customWidth="1"/>
    <col min="13583" max="13583" width="2.69921875" style="22" customWidth="1"/>
    <col min="13584" max="13824" width="9" style="22"/>
    <col min="13825" max="13829" width="12.8984375" style="22" customWidth="1"/>
    <col min="13830" max="13838" width="12.19921875" style="22" customWidth="1"/>
    <col min="13839" max="13839" width="2.69921875" style="22" customWidth="1"/>
    <col min="13840" max="14080" width="9" style="22"/>
    <col min="14081" max="14085" width="12.8984375" style="22" customWidth="1"/>
    <col min="14086" max="14094" width="12.19921875" style="22" customWidth="1"/>
    <col min="14095" max="14095" width="2.69921875" style="22" customWidth="1"/>
    <col min="14096" max="14336" width="9" style="22"/>
    <col min="14337" max="14341" width="12.8984375" style="22" customWidth="1"/>
    <col min="14342" max="14350" width="12.19921875" style="22" customWidth="1"/>
    <col min="14351" max="14351" width="2.69921875" style="22" customWidth="1"/>
    <col min="14352" max="14592" width="9" style="22"/>
    <col min="14593" max="14597" width="12.8984375" style="22" customWidth="1"/>
    <col min="14598" max="14606" width="12.19921875" style="22" customWidth="1"/>
    <col min="14607" max="14607" width="2.69921875" style="22" customWidth="1"/>
    <col min="14608" max="14848" width="9" style="22"/>
    <col min="14849" max="14853" width="12.8984375" style="22" customWidth="1"/>
    <col min="14854" max="14862" width="12.19921875" style="22" customWidth="1"/>
    <col min="14863" max="14863" width="2.69921875" style="22" customWidth="1"/>
    <col min="14864" max="15104" width="9" style="22"/>
    <col min="15105" max="15109" width="12.8984375" style="22" customWidth="1"/>
    <col min="15110" max="15118" width="12.19921875" style="22" customWidth="1"/>
    <col min="15119" max="15119" width="2.69921875" style="22" customWidth="1"/>
    <col min="15120" max="15360" width="9" style="22"/>
    <col min="15361" max="15365" width="12.8984375" style="22" customWidth="1"/>
    <col min="15366" max="15374" width="12.19921875" style="22" customWidth="1"/>
    <col min="15375" max="15375" width="2.69921875" style="22" customWidth="1"/>
    <col min="15376" max="15616" width="9" style="22"/>
    <col min="15617" max="15621" width="12.8984375" style="22" customWidth="1"/>
    <col min="15622" max="15630" width="12.19921875" style="22" customWidth="1"/>
    <col min="15631" max="15631" width="2.69921875" style="22" customWidth="1"/>
    <col min="15632" max="15872" width="9" style="22"/>
    <col min="15873" max="15877" width="12.8984375" style="22" customWidth="1"/>
    <col min="15878" max="15886" width="12.19921875" style="22" customWidth="1"/>
    <col min="15887" max="15887" width="2.69921875" style="22" customWidth="1"/>
    <col min="15888" max="16128" width="9" style="22"/>
    <col min="16129" max="16133" width="12.8984375" style="22" customWidth="1"/>
    <col min="16134" max="16142" width="12.19921875" style="22" customWidth="1"/>
    <col min="16143" max="16143" width="2.69921875" style="22" customWidth="1"/>
    <col min="16144" max="16384" width="9" style="22"/>
  </cols>
  <sheetData>
    <row r="2" spans="1:15" ht="17.25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20"/>
      <c r="N2" s="20"/>
      <c r="O2" s="20"/>
    </row>
    <row r="3" spans="1:15" ht="17.25" customHeight="1">
      <c r="A3" s="155"/>
      <c r="B3" s="155"/>
      <c r="C3" s="155"/>
      <c r="D3" s="155"/>
      <c r="E3" s="155"/>
      <c r="F3" s="2"/>
      <c r="G3" s="2"/>
      <c r="H3" s="2"/>
      <c r="I3" s="2"/>
      <c r="J3" s="3"/>
      <c r="K3" s="3"/>
      <c r="L3" s="3"/>
      <c r="M3" s="20"/>
      <c r="N3" s="20"/>
      <c r="O3" s="20"/>
    </row>
    <row r="4" spans="1:15" s="6" customFormat="1" ht="17.25" customHeight="1">
      <c r="A4" s="156"/>
      <c r="B4" s="156"/>
      <c r="C4" s="156"/>
      <c r="D4" s="156"/>
      <c r="E4" s="156"/>
      <c r="N4" s="1"/>
      <c r="O4" s="46" t="s">
        <v>114</v>
      </c>
    </row>
    <row r="5" spans="1:15" s="1" customFormat="1" ht="17.25" customHeight="1">
      <c r="A5" s="157" t="s">
        <v>115</v>
      </c>
      <c r="B5" s="179" t="s">
        <v>486</v>
      </c>
      <c r="C5" s="180"/>
      <c r="D5" s="180"/>
      <c r="E5" s="181"/>
      <c r="F5" s="23" t="s">
        <v>298</v>
      </c>
      <c r="G5" s="23" t="s">
        <v>299</v>
      </c>
      <c r="H5" s="119" t="s">
        <v>300</v>
      </c>
      <c r="I5" s="120"/>
      <c r="J5" s="120"/>
      <c r="K5" s="120"/>
      <c r="L5" s="120"/>
      <c r="M5" s="120"/>
      <c r="N5" s="121"/>
      <c r="O5" s="86" t="s">
        <v>18</v>
      </c>
    </row>
    <row r="6" spans="1:15" s="1" customFormat="1" ht="17.25" customHeight="1">
      <c r="A6" s="158"/>
      <c r="B6" s="159" t="s">
        <v>302</v>
      </c>
      <c r="C6" s="159" t="s">
        <v>303</v>
      </c>
      <c r="D6" s="159" t="s">
        <v>537</v>
      </c>
      <c r="E6" s="160" t="s">
        <v>538</v>
      </c>
      <c r="F6" s="49" t="s">
        <v>304</v>
      </c>
      <c r="G6" s="49" t="s">
        <v>305</v>
      </c>
      <c r="H6" s="24" t="s">
        <v>128</v>
      </c>
      <c r="I6" s="122" t="s">
        <v>306</v>
      </c>
      <c r="J6" s="123"/>
      <c r="K6" s="123"/>
      <c r="L6" s="123"/>
      <c r="M6" s="123"/>
      <c r="N6" s="124"/>
      <c r="O6" s="114"/>
    </row>
    <row r="7" spans="1:15" s="1" customFormat="1" ht="28.95" customHeight="1">
      <c r="A7" s="158"/>
      <c r="B7" s="161" t="s">
        <v>539</v>
      </c>
      <c r="C7" s="161" t="s">
        <v>507</v>
      </c>
      <c r="D7" s="161" t="s">
        <v>508</v>
      </c>
      <c r="E7" s="162" t="s">
        <v>242</v>
      </c>
      <c r="F7" s="49" t="s">
        <v>307</v>
      </c>
      <c r="G7" s="49" t="s">
        <v>308</v>
      </c>
      <c r="H7" s="49" t="s">
        <v>309</v>
      </c>
      <c r="I7" s="49" t="s">
        <v>310</v>
      </c>
      <c r="J7" s="32" t="s">
        <v>311</v>
      </c>
      <c r="K7" s="49" t="s">
        <v>312</v>
      </c>
      <c r="L7" s="49" t="s">
        <v>313</v>
      </c>
      <c r="M7" s="49" t="s">
        <v>314</v>
      </c>
      <c r="N7" s="47" t="s">
        <v>315</v>
      </c>
      <c r="O7" s="114"/>
    </row>
    <row r="8" spans="1:15" s="1" customFormat="1" ht="17.25" customHeight="1">
      <c r="A8" s="163"/>
      <c r="B8" s="164"/>
      <c r="C8" s="164"/>
      <c r="D8" s="164"/>
      <c r="E8" s="165"/>
      <c r="F8" s="50" t="s">
        <v>318</v>
      </c>
      <c r="G8" s="50"/>
      <c r="H8" s="50" t="s">
        <v>319</v>
      </c>
      <c r="I8" s="50" t="s">
        <v>320</v>
      </c>
      <c r="J8" s="29" t="s">
        <v>514</v>
      </c>
      <c r="K8" s="50" t="s">
        <v>290</v>
      </c>
      <c r="L8" s="50" t="s">
        <v>321</v>
      </c>
      <c r="M8" s="50" t="s">
        <v>321</v>
      </c>
      <c r="N8" s="50"/>
      <c r="O8" s="115"/>
    </row>
    <row r="9" spans="1:15" s="57" customFormat="1" ht="17.25" customHeight="1">
      <c r="A9" s="53" t="s">
        <v>146</v>
      </c>
      <c r="B9" s="69">
        <f t="shared" ref="B9" si="0">SUM(B10+B11)</f>
        <v>34850911</v>
      </c>
      <c r="C9" s="69">
        <f t="shared" ref="C9:N9" si="1">SUM(C10+C11)</f>
        <v>492641</v>
      </c>
      <c r="D9" s="69">
        <f t="shared" si="1"/>
        <v>21834303</v>
      </c>
      <c r="E9" s="69">
        <f t="shared" si="1"/>
        <v>43222989</v>
      </c>
      <c r="F9" s="69">
        <f t="shared" si="1"/>
        <v>4067487</v>
      </c>
      <c r="G9" s="69">
        <f t="shared" si="1"/>
        <v>286603263</v>
      </c>
      <c r="H9" s="69">
        <f t="shared" si="1"/>
        <v>89779066</v>
      </c>
      <c r="I9" s="69">
        <f t="shared" si="1"/>
        <v>27650167</v>
      </c>
      <c r="J9" s="69">
        <f t="shared" si="1"/>
        <v>25301922</v>
      </c>
      <c r="K9" s="69">
        <f t="shared" si="1"/>
        <v>7396359</v>
      </c>
      <c r="L9" s="69">
        <f t="shared" si="1"/>
        <v>3261738</v>
      </c>
      <c r="M9" s="69">
        <f t="shared" si="1"/>
        <v>8337</v>
      </c>
      <c r="N9" s="69">
        <f t="shared" si="1"/>
        <v>291129</v>
      </c>
      <c r="O9" s="56" t="s">
        <v>147</v>
      </c>
    </row>
    <row r="10" spans="1:15" s="57" customFormat="1" ht="17.25" customHeight="1">
      <c r="A10" s="58" t="s">
        <v>148</v>
      </c>
      <c r="B10" s="67">
        <f t="shared" ref="B10" si="2">SUM(B12:B37)</f>
        <v>33759257</v>
      </c>
      <c r="C10" s="67">
        <f t="shared" ref="C10:N10" si="3">SUM(C12:C37)</f>
        <v>487019</v>
      </c>
      <c r="D10" s="67">
        <f t="shared" si="3"/>
        <v>21342332</v>
      </c>
      <c r="E10" s="67">
        <f t="shared" si="3"/>
        <v>42470841</v>
      </c>
      <c r="F10" s="67">
        <f t="shared" si="3"/>
        <v>3051556</v>
      </c>
      <c r="G10" s="67">
        <f t="shared" si="3"/>
        <v>263769883</v>
      </c>
      <c r="H10" s="67">
        <f t="shared" si="3"/>
        <v>87698319</v>
      </c>
      <c r="I10" s="67">
        <f t="shared" si="3"/>
        <v>27314798</v>
      </c>
      <c r="J10" s="67">
        <f t="shared" si="3"/>
        <v>24745306</v>
      </c>
      <c r="K10" s="67">
        <f t="shared" si="3"/>
        <v>7238563</v>
      </c>
      <c r="L10" s="67">
        <f t="shared" si="3"/>
        <v>2873996</v>
      </c>
      <c r="M10" s="67">
        <f t="shared" si="3"/>
        <v>6786</v>
      </c>
      <c r="N10" s="67">
        <f t="shared" si="3"/>
        <v>252477</v>
      </c>
      <c r="O10" s="61" t="s">
        <v>249</v>
      </c>
    </row>
    <row r="11" spans="1:15" s="57" customFormat="1" ht="17.25" customHeight="1">
      <c r="A11" s="62" t="s">
        <v>150</v>
      </c>
      <c r="B11" s="68">
        <f t="shared" ref="B11" si="4">SUM(B38:B50)</f>
        <v>1091654</v>
      </c>
      <c r="C11" s="68">
        <f t="shared" ref="C11:N11" si="5">SUM(C38:C50)</f>
        <v>5622</v>
      </c>
      <c r="D11" s="68">
        <f t="shared" si="5"/>
        <v>491971</v>
      </c>
      <c r="E11" s="68">
        <f t="shared" si="5"/>
        <v>752148</v>
      </c>
      <c r="F11" s="68">
        <f t="shared" si="5"/>
        <v>1015931</v>
      </c>
      <c r="G11" s="68">
        <f t="shared" si="5"/>
        <v>22833380</v>
      </c>
      <c r="H11" s="68">
        <f t="shared" si="5"/>
        <v>2080747</v>
      </c>
      <c r="I11" s="68">
        <f t="shared" si="5"/>
        <v>335369</v>
      </c>
      <c r="J11" s="68">
        <f t="shared" si="5"/>
        <v>556616</v>
      </c>
      <c r="K11" s="68">
        <f t="shared" si="5"/>
        <v>157796</v>
      </c>
      <c r="L11" s="68">
        <f t="shared" si="5"/>
        <v>387742</v>
      </c>
      <c r="M11" s="68">
        <f t="shared" si="5"/>
        <v>1551</v>
      </c>
      <c r="N11" s="68">
        <f t="shared" si="5"/>
        <v>38652</v>
      </c>
      <c r="O11" s="65" t="s">
        <v>151</v>
      </c>
    </row>
    <row r="12" spans="1:15" ht="17.25" customHeight="1">
      <c r="A12" s="16" t="s">
        <v>152</v>
      </c>
      <c r="B12" s="78">
        <v>3341330</v>
      </c>
      <c r="C12" s="78">
        <v>0</v>
      </c>
      <c r="D12" s="78">
        <v>3577366</v>
      </c>
      <c r="E12" s="78">
        <v>5832687</v>
      </c>
      <c r="F12" s="78">
        <v>0</v>
      </c>
      <c r="G12" s="78">
        <v>31839263</v>
      </c>
      <c r="H12" s="78">
        <v>11351974</v>
      </c>
      <c r="I12" s="78">
        <v>3673442</v>
      </c>
      <c r="J12" s="78">
        <v>3510927</v>
      </c>
      <c r="K12" s="78">
        <v>1055096</v>
      </c>
      <c r="L12" s="78">
        <v>777043</v>
      </c>
      <c r="M12" s="78">
        <v>0</v>
      </c>
      <c r="N12" s="78">
        <v>22495</v>
      </c>
      <c r="O12" s="30" t="s">
        <v>153</v>
      </c>
    </row>
    <row r="13" spans="1:15" ht="17.25" customHeight="1">
      <c r="A13" s="16" t="s">
        <v>154</v>
      </c>
      <c r="B13" s="78">
        <v>1694670</v>
      </c>
      <c r="C13" s="78">
        <v>0</v>
      </c>
      <c r="D13" s="78">
        <v>776832</v>
      </c>
      <c r="E13" s="78">
        <v>2505305</v>
      </c>
      <c r="F13" s="78">
        <v>229536</v>
      </c>
      <c r="G13" s="78">
        <v>11232249</v>
      </c>
      <c r="H13" s="78">
        <v>3753740</v>
      </c>
      <c r="I13" s="78">
        <v>884982</v>
      </c>
      <c r="J13" s="78">
        <v>1267647</v>
      </c>
      <c r="K13" s="78">
        <v>340154</v>
      </c>
      <c r="L13" s="78">
        <v>31248</v>
      </c>
      <c r="M13" s="78">
        <v>0</v>
      </c>
      <c r="N13" s="78">
        <v>8819</v>
      </c>
      <c r="O13" s="12" t="s">
        <v>155</v>
      </c>
    </row>
    <row r="14" spans="1:15" ht="17.25" customHeight="1">
      <c r="A14" s="16" t="s">
        <v>156</v>
      </c>
      <c r="B14" s="78">
        <v>1058797</v>
      </c>
      <c r="C14" s="78">
        <v>101988</v>
      </c>
      <c r="D14" s="78">
        <v>523970</v>
      </c>
      <c r="E14" s="78">
        <v>1626829</v>
      </c>
      <c r="F14" s="78">
        <v>0</v>
      </c>
      <c r="G14" s="78">
        <v>9210230</v>
      </c>
      <c r="H14" s="78">
        <v>2853354</v>
      </c>
      <c r="I14" s="78">
        <v>789076</v>
      </c>
      <c r="J14" s="78">
        <v>833346</v>
      </c>
      <c r="K14" s="78">
        <v>214721</v>
      </c>
      <c r="L14" s="78">
        <v>14738</v>
      </c>
      <c r="M14" s="78">
        <v>0</v>
      </c>
      <c r="N14" s="78">
        <v>8999</v>
      </c>
      <c r="O14" s="12" t="s">
        <v>157</v>
      </c>
    </row>
    <row r="15" spans="1:15" ht="17.25" customHeight="1">
      <c r="A15" s="16" t="s">
        <v>158</v>
      </c>
      <c r="B15" s="78">
        <v>1317544</v>
      </c>
      <c r="C15" s="78">
        <v>0</v>
      </c>
      <c r="D15" s="78">
        <v>622459</v>
      </c>
      <c r="E15" s="78">
        <v>1876634</v>
      </c>
      <c r="F15" s="78">
        <v>0</v>
      </c>
      <c r="G15" s="78">
        <v>10742708</v>
      </c>
      <c r="H15" s="78">
        <v>3620173</v>
      </c>
      <c r="I15" s="78">
        <v>1033441</v>
      </c>
      <c r="J15" s="78">
        <v>904319</v>
      </c>
      <c r="K15" s="78">
        <v>333923</v>
      </c>
      <c r="L15" s="78">
        <v>43745</v>
      </c>
      <c r="M15" s="78">
        <v>0</v>
      </c>
      <c r="N15" s="78">
        <v>11865</v>
      </c>
      <c r="O15" s="12" t="s">
        <v>159</v>
      </c>
    </row>
    <row r="16" spans="1:15" ht="17.25" customHeight="1">
      <c r="A16" s="16" t="s">
        <v>160</v>
      </c>
      <c r="B16" s="78">
        <v>1530325</v>
      </c>
      <c r="C16" s="78">
        <v>0</v>
      </c>
      <c r="D16" s="78">
        <v>1091975</v>
      </c>
      <c r="E16" s="78">
        <v>1741157</v>
      </c>
      <c r="F16" s="78">
        <v>0</v>
      </c>
      <c r="G16" s="78">
        <v>7914032</v>
      </c>
      <c r="H16" s="78">
        <v>2885176</v>
      </c>
      <c r="I16" s="78">
        <v>815116</v>
      </c>
      <c r="J16" s="78">
        <v>755704</v>
      </c>
      <c r="K16" s="78">
        <v>239600</v>
      </c>
      <c r="L16" s="78">
        <v>72842</v>
      </c>
      <c r="M16" s="78">
        <v>0</v>
      </c>
      <c r="N16" s="78">
        <v>7358</v>
      </c>
      <c r="O16" s="12" t="s">
        <v>161</v>
      </c>
    </row>
    <row r="17" spans="1:15" ht="17.25" customHeight="1">
      <c r="A17" s="14" t="s">
        <v>162</v>
      </c>
      <c r="B17" s="77">
        <v>2126791</v>
      </c>
      <c r="C17" s="77">
        <v>0</v>
      </c>
      <c r="D17" s="77">
        <v>1123871</v>
      </c>
      <c r="E17" s="77">
        <v>2073548</v>
      </c>
      <c r="F17" s="77">
        <v>0</v>
      </c>
      <c r="G17" s="77">
        <v>13690592</v>
      </c>
      <c r="H17" s="77">
        <v>5471038</v>
      </c>
      <c r="I17" s="77">
        <v>1671312</v>
      </c>
      <c r="J17" s="77">
        <v>1393372</v>
      </c>
      <c r="K17" s="77">
        <v>519473</v>
      </c>
      <c r="L17" s="77">
        <v>59930</v>
      </c>
      <c r="M17" s="77">
        <v>0</v>
      </c>
      <c r="N17" s="77">
        <v>11954</v>
      </c>
      <c r="O17" s="15" t="s">
        <v>163</v>
      </c>
    </row>
    <row r="18" spans="1:15" ht="17.25" customHeight="1">
      <c r="A18" s="16" t="s">
        <v>164</v>
      </c>
      <c r="B18" s="78">
        <v>987361</v>
      </c>
      <c r="C18" s="78">
        <v>0</v>
      </c>
      <c r="D18" s="78">
        <v>756719</v>
      </c>
      <c r="E18" s="78">
        <v>1182204</v>
      </c>
      <c r="F18" s="78">
        <v>15914</v>
      </c>
      <c r="G18" s="78">
        <v>7636005</v>
      </c>
      <c r="H18" s="78">
        <v>2378125</v>
      </c>
      <c r="I18" s="78">
        <v>938636</v>
      </c>
      <c r="J18" s="78">
        <v>594291</v>
      </c>
      <c r="K18" s="78">
        <v>236633</v>
      </c>
      <c r="L18" s="78">
        <v>30574</v>
      </c>
      <c r="M18" s="78">
        <v>0</v>
      </c>
      <c r="N18" s="78">
        <v>6842</v>
      </c>
      <c r="O18" s="12" t="s">
        <v>165</v>
      </c>
    </row>
    <row r="19" spans="1:15" ht="17.25" customHeight="1">
      <c r="A19" s="16" t="s">
        <v>166</v>
      </c>
      <c r="B19" s="78">
        <v>2172686</v>
      </c>
      <c r="C19" s="78">
        <v>0</v>
      </c>
      <c r="D19" s="78">
        <v>1156878</v>
      </c>
      <c r="E19" s="78">
        <v>2293567</v>
      </c>
      <c r="F19" s="78">
        <v>0</v>
      </c>
      <c r="G19" s="78">
        <v>14755379</v>
      </c>
      <c r="H19" s="78">
        <v>4959525</v>
      </c>
      <c r="I19" s="78">
        <v>1672773</v>
      </c>
      <c r="J19" s="78">
        <v>1267246</v>
      </c>
      <c r="K19" s="78">
        <v>437957</v>
      </c>
      <c r="L19" s="78">
        <v>40627</v>
      </c>
      <c r="M19" s="78">
        <v>0</v>
      </c>
      <c r="N19" s="78">
        <v>11274</v>
      </c>
      <c r="O19" s="12" t="s">
        <v>167</v>
      </c>
    </row>
    <row r="20" spans="1:15" ht="17.25" customHeight="1">
      <c r="A20" s="16" t="s">
        <v>168</v>
      </c>
      <c r="B20" s="78">
        <v>3361878</v>
      </c>
      <c r="C20" s="78">
        <v>0</v>
      </c>
      <c r="D20" s="78">
        <v>1863847</v>
      </c>
      <c r="E20" s="78">
        <v>3901577</v>
      </c>
      <c r="F20" s="78">
        <v>0</v>
      </c>
      <c r="G20" s="78">
        <v>25454471</v>
      </c>
      <c r="H20" s="78">
        <v>8905446</v>
      </c>
      <c r="I20" s="78">
        <v>3562083</v>
      </c>
      <c r="J20" s="78">
        <v>2816235</v>
      </c>
      <c r="K20" s="78">
        <v>0</v>
      </c>
      <c r="L20" s="78">
        <v>153329</v>
      </c>
      <c r="M20" s="78">
        <v>0</v>
      </c>
      <c r="N20" s="78">
        <v>15664</v>
      </c>
      <c r="O20" s="12" t="s">
        <v>151</v>
      </c>
    </row>
    <row r="21" spans="1:15" ht="17.25" customHeight="1">
      <c r="A21" s="17" t="s">
        <v>169</v>
      </c>
      <c r="B21" s="79">
        <v>809158</v>
      </c>
      <c r="C21" s="79">
        <v>0</v>
      </c>
      <c r="D21" s="79">
        <v>680833</v>
      </c>
      <c r="E21" s="79">
        <v>1100142</v>
      </c>
      <c r="F21" s="79">
        <v>0</v>
      </c>
      <c r="G21" s="79">
        <v>8353946</v>
      </c>
      <c r="H21" s="79">
        <v>2591716</v>
      </c>
      <c r="I21" s="79">
        <v>1017007</v>
      </c>
      <c r="J21" s="79">
        <v>507110</v>
      </c>
      <c r="K21" s="79">
        <v>211064</v>
      </c>
      <c r="L21" s="79">
        <v>4522</v>
      </c>
      <c r="M21" s="79">
        <v>0</v>
      </c>
      <c r="N21" s="79">
        <v>7820</v>
      </c>
      <c r="O21" s="18" t="s">
        <v>170</v>
      </c>
    </row>
    <row r="22" spans="1:15" ht="17.25" customHeight="1">
      <c r="A22" s="16" t="s">
        <v>171</v>
      </c>
      <c r="B22" s="78">
        <v>1420745</v>
      </c>
      <c r="C22" s="78">
        <v>0</v>
      </c>
      <c r="D22" s="78">
        <v>1273360</v>
      </c>
      <c r="E22" s="78">
        <v>2024062</v>
      </c>
      <c r="F22" s="78">
        <v>0</v>
      </c>
      <c r="G22" s="78">
        <v>12455169</v>
      </c>
      <c r="H22" s="78">
        <v>4187964</v>
      </c>
      <c r="I22" s="78">
        <v>1211353</v>
      </c>
      <c r="J22" s="78">
        <v>1192511</v>
      </c>
      <c r="K22" s="78">
        <v>401778</v>
      </c>
      <c r="L22" s="78">
        <v>199115</v>
      </c>
      <c r="M22" s="78">
        <v>0</v>
      </c>
      <c r="N22" s="78">
        <v>12009</v>
      </c>
      <c r="O22" s="12" t="s">
        <v>172</v>
      </c>
    </row>
    <row r="23" spans="1:15" ht="17.25" customHeight="1">
      <c r="A23" s="16" t="s">
        <v>173</v>
      </c>
      <c r="B23" s="78">
        <v>1362837</v>
      </c>
      <c r="C23" s="78">
        <v>152884</v>
      </c>
      <c r="D23" s="78">
        <v>0</v>
      </c>
      <c r="E23" s="78">
        <v>1582709</v>
      </c>
      <c r="F23" s="78">
        <v>0</v>
      </c>
      <c r="G23" s="78">
        <v>11547956</v>
      </c>
      <c r="H23" s="78">
        <v>3807317</v>
      </c>
      <c r="I23" s="78">
        <v>1171503</v>
      </c>
      <c r="J23" s="78">
        <v>1027111</v>
      </c>
      <c r="K23" s="78">
        <v>373094</v>
      </c>
      <c r="L23" s="78">
        <v>101419</v>
      </c>
      <c r="M23" s="78">
        <v>6786</v>
      </c>
      <c r="N23" s="78">
        <v>13109</v>
      </c>
      <c r="O23" s="12" t="s">
        <v>174</v>
      </c>
    </row>
    <row r="24" spans="1:15" ht="17.25" customHeight="1">
      <c r="A24" s="16" t="s">
        <v>175</v>
      </c>
      <c r="B24" s="78">
        <v>1443917</v>
      </c>
      <c r="C24" s="78">
        <v>171865</v>
      </c>
      <c r="D24" s="78">
        <v>869931</v>
      </c>
      <c r="E24" s="78">
        <v>1483313</v>
      </c>
      <c r="F24" s="78">
        <v>0</v>
      </c>
      <c r="G24" s="78">
        <v>11403664</v>
      </c>
      <c r="H24" s="78">
        <v>3496280</v>
      </c>
      <c r="I24" s="78">
        <v>896057</v>
      </c>
      <c r="J24" s="78">
        <v>1037055</v>
      </c>
      <c r="K24" s="78">
        <v>312682</v>
      </c>
      <c r="L24" s="78">
        <v>244313</v>
      </c>
      <c r="M24" s="78">
        <v>0</v>
      </c>
      <c r="N24" s="78">
        <v>12565</v>
      </c>
      <c r="O24" s="12" t="s">
        <v>176</v>
      </c>
    </row>
    <row r="25" spans="1:15" ht="17.25" customHeight="1">
      <c r="A25" s="16" t="s">
        <v>177</v>
      </c>
      <c r="B25" s="78">
        <v>928651</v>
      </c>
      <c r="C25" s="78">
        <v>0</v>
      </c>
      <c r="D25" s="78">
        <v>833347</v>
      </c>
      <c r="E25" s="78">
        <v>1133018</v>
      </c>
      <c r="F25" s="78">
        <v>0</v>
      </c>
      <c r="G25" s="78">
        <v>8876660</v>
      </c>
      <c r="H25" s="78">
        <v>2920353</v>
      </c>
      <c r="I25" s="78">
        <v>954077</v>
      </c>
      <c r="J25" s="78">
        <v>666047</v>
      </c>
      <c r="K25" s="78">
        <v>232052</v>
      </c>
      <c r="L25" s="78">
        <v>184599</v>
      </c>
      <c r="M25" s="78">
        <v>0</v>
      </c>
      <c r="N25" s="78">
        <v>7636</v>
      </c>
      <c r="O25" s="12" t="s">
        <v>178</v>
      </c>
    </row>
    <row r="26" spans="1:15" ht="17.25" customHeight="1">
      <c r="A26" s="17" t="s">
        <v>179</v>
      </c>
      <c r="B26" s="79">
        <v>683668</v>
      </c>
      <c r="C26" s="79">
        <v>60282</v>
      </c>
      <c r="D26" s="79">
        <v>293928</v>
      </c>
      <c r="E26" s="79">
        <v>515008</v>
      </c>
      <c r="F26" s="79">
        <v>0</v>
      </c>
      <c r="G26" s="79">
        <v>5597353</v>
      </c>
      <c r="H26" s="79">
        <v>1681415</v>
      </c>
      <c r="I26" s="79">
        <v>560554</v>
      </c>
      <c r="J26" s="79">
        <v>684976</v>
      </c>
      <c r="K26" s="79">
        <v>125093</v>
      </c>
      <c r="L26" s="79">
        <v>0</v>
      </c>
      <c r="M26" s="79">
        <v>0</v>
      </c>
      <c r="N26" s="79">
        <v>6483</v>
      </c>
      <c r="O26" s="18" t="s">
        <v>180</v>
      </c>
    </row>
    <row r="27" spans="1:15" ht="17.25" customHeight="1">
      <c r="A27" s="16" t="s">
        <v>181</v>
      </c>
      <c r="B27" s="78">
        <v>714826</v>
      </c>
      <c r="C27" s="78">
        <v>0</v>
      </c>
      <c r="D27" s="78">
        <v>545049</v>
      </c>
      <c r="E27" s="78">
        <v>473741</v>
      </c>
      <c r="F27" s="78">
        <v>1743887</v>
      </c>
      <c r="G27" s="78">
        <v>4181532</v>
      </c>
      <c r="H27" s="78">
        <v>1407104</v>
      </c>
      <c r="I27" s="78">
        <v>498246</v>
      </c>
      <c r="J27" s="78">
        <v>269540</v>
      </c>
      <c r="K27" s="78">
        <v>101334</v>
      </c>
      <c r="L27" s="78">
        <v>2090</v>
      </c>
      <c r="M27" s="78">
        <v>0</v>
      </c>
      <c r="N27" s="78">
        <v>5104</v>
      </c>
      <c r="O27" s="12" t="s">
        <v>182</v>
      </c>
    </row>
    <row r="28" spans="1:15" ht="17.25" customHeight="1">
      <c r="A28" s="16" t="s">
        <v>183</v>
      </c>
      <c r="B28" s="78">
        <v>771523</v>
      </c>
      <c r="C28" s="78">
        <v>0</v>
      </c>
      <c r="D28" s="78">
        <v>317349</v>
      </c>
      <c r="E28" s="78">
        <v>919077</v>
      </c>
      <c r="F28" s="78">
        <v>0</v>
      </c>
      <c r="G28" s="78">
        <v>5519037</v>
      </c>
      <c r="H28" s="78">
        <v>1620178</v>
      </c>
      <c r="I28" s="78">
        <v>584313</v>
      </c>
      <c r="J28" s="78">
        <v>360897</v>
      </c>
      <c r="K28" s="78">
        <v>156258</v>
      </c>
      <c r="L28" s="78">
        <v>7039</v>
      </c>
      <c r="M28" s="78">
        <v>0</v>
      </c>
      <c r="N28" s="78">
        <v>6362</v>
      </c>
      <c r="O28" s="12" t="s">
        <v>184</v>
      </c>
    </row>
    <row r="29" spans="1:15" ht="17.25" customHeight="1">
      <c r="A29" s="16" t="s">
        <v>185</v>
      </c>
      <c r="B29" s="78">
        <v>767523</v>
      </c>
      <c r="C29" s="78">
        <v>0</v>
      </c>
      <c r="D29" s="78">
        <v>493797</v>
      </c>
      <c r="E29" s="78">
        <v>708843</v>
      </c>
      <c r="F29" s="78">
        <v>0</v>
      </c>
      <c r="G29" s="78">
        <v>6123472</v>
      </c>
      <c r="H29" s="78">
        <v>2328658</v>
      </c>
      <c r="I29" s="78">
        <v>477768</v>
      </c>
      <c r="J29" s="78">
        <v>680626</v>
      </c>
      <c r="K29" s="78">
        <v>184472</v>
      </c>
      <c r="L29" s="78">
        <v>157466</v>
      </c>
      <c r="M29" s="78">
        <v>0</v>
      </c>
      <c r="N29" s="78">
        <v>6431</v>
      </c>
      <c r="O29" s="12" t="s">
        <v>176</v>
      </c>
    </row>
    <row r="30" spans="1:15" ht="17.25" customHeight="1">
      <c r="A30" s="16" t="s">
        <v>186</v>
      </c>
      <c r="B30" s="78">
        <v>718405</v>
      </c>
      <c r="C30" s="78">
        <v>0</v>
      </c>
      <c r="D30" s="78">
        <v>284261</v>
      </c>
      <c r="E30" s="78">
        <v>967494</v>
      </c>
      <c r="F30" s="78">
        <v>43900</v>
      </c>
      <c r="G30" s="78">
        <v>5773889</v>
      </c>
      <c r="H30" s="78">
        <v>1809835</v>
      </c>
      <c r="I30" s="78">
        <v>372596</v>
      </c>
      <c r="J30" s="78">
        <v>583935</v>
      </c>
      <c r="K30" s="78">
        <v>213887</v>
      </c>
      <c r="L30" s="78">
        <v>88546</v>
      </c>
      <c r="M30" s="78">
        <v>0</v>
      </c>
      <c r="N30" s="78">
        <v>5847</v>
      </c>
      <c r="O30" s="12" t="s">
        <v>187</v>
      </c>
    </row>
    <row r="31" spans="1:15" ht="17.25" customHeight="1">
      <c r="A31" s="17" t="s">
        <v>188</v>
      </c>
      <c r="B31" s="79">
        <v>890988</v>
      </c>
      <c r="C31" s="79">
        <v>0</v>
      </c>
      <c r="D31" s="79">
        <v>531408</v>
      </c>
      <c r="E31" s="79">
        <v>1526581</v>
      </c>
      <c r="F31" s="79">
        <v>0</v>
      </c>
      <c r="G31" s="79">
        <v>7601844</v>
      </c>
      <c r="H31" s="79">
        <v>2219144</v>
      </c>
      <c r="I31" s="79">
        <v>546370</v>
      </c>
      <c r="J31" s="79">
        <v>753252</v>
      </c>
      <c r="K31" s="79">
        <v>243044</v>
      </c>
      <c r="L31" s="79">
        <v>1793</v>
      </c>
      <c r="M31" s="79">
        <v>0</v>
      </c>
      <c r="N31" s="79">
        <v>10557</v>
      </c>
      <c r="O31" s="18" t="s">
        <v>189</v>
      </c>
    </row>
    <row r="32" spans="1:15" ht="17.25" customHeight="1">
      <c r="A32" s="16" t="s">
        <v>190</v>
      </c>
      <c r="B32" s="78">
        <v>755642</v>
      </c>
      <c r="C32" s="78">
        <v>0</v>
      </c>
      <c r="D32" s="78">
        <v>258465</v>
      </c>
      <c r="E32" s="78">
        <v>803127</v>
      </c>
      <c r="F32" s="78">
        <v>470524</v>
      </c>
      <c r="G32" s="78">
        <v>4992112</v>
      </c>
      <c r="H32" s="78">
        <v>1587507</v>
      </c>
      <c r="I32" s="78">
        <v>516616</v>
      </c>
      <c r="J32" s="78">
        <v>480044</v>
      </c>
      <c r="K32" s="78">
        <v>166966</v>
      </c>
      <c r="L32" s="78">
        <v>61670</v>
      </c>
      <c r="M32" s="78">
        <v>0</v>
      </c>
      <c r="N32" s="78">
        <v>5011</v>
      </c>
      <c r="O32" s="12" t="s">
        <v>80</v>
      </c>
    </row>
    <row r="33" spans="1:15" ht="17.25" customHeight="1">
      <c r="A33" s="16" t="s">
        <v>191</v>
      </c>
      <c r="B33" s="78">
        <v>1445789</v>
      </c>
      <c r="C33" s="78">
        <v>0</v>
      </c>
      <c r="D33" s="78">
        <v>1033646</v>
      </c>
      <c r="E33" s="78">
        <v>1602104</v>
      </c>
      <c r="F33" s="78">
        <v>26978</v>
      </c>
      <c r="G33" s="78">
        <v>8398119</v>
      </c>
      <c r="H33" s="78">
        <v>2910702</v>
      </c>
      <c r="I33" s="78">
        <v>692652</v>
      </c>
      <c r="J33" s="78">
        <v>1021790</v>
      </c>
      <c r="K33" s="78">
        <v>266354</v>
      </c>
      <c r="L33" s="78">
        <v>5272</v>
      </c>
      <c r="M33" s="78">
        <v>0</v>
      </c>
      <c r="N33" s="78">
        <v>9508</v>
      </c>
      <c r="O33" s="12" t="s">
        <v>192</v>
      </c>
    </row>
    <row r="34" spans="1:15" ht="17.25" customHeight="1">
      <c r="A34" s="16" t="s">
        <v>193</v>
      </c>
      <c r="B34" s="78">
        <v>632641</v>
      </c>
      <c r="C34" s="78">
        <v>0</v>
      </c>
      <c r="D34" s="78">
        <v>380975</v>
      </c>
      <c r="E34" s="78">
        <v>771241</v>
      </c>
      <c r="F34" s="78">
        <v>247691</v>
      </c>
      <c r="G34" s="78">
        <v>7575663</v>
      </c>
      <c r="H34" s="78">
        <v>2520819</v>
      </c>
      <c r="I34" s="78">
        <v>795282</v>
      </c>
      <c r="J34" s="78">
        <v>363297</v>
      </c>
      <c r="K34" s="78">
        <v>209212</v>
      </c>
      <c r="L34" s="78">
        <v>580928</v>
      </c>
      <c r="M34" s="78">
        <v>0</v>
      </c>
      <c r="N34" s="78">
        <v>12020</v>
      </c>
      <c r="O34" s="12" t="s">
        <v>194</v>
      </c>
    </row>
    <row r="35" spans="1:15" ht="17.25" customHeight="1">
      <c r="A35" s="16" t="s">
        <v>195</v>
      </c>
      <c r="B35" s="78">
        <v>527349</v>
      </c>
      <c r="C35" s="78">
        <v>0</v>
      </c>
      <c r="D35" s="78">
        <v>442247</v>
      </c>
      <c r="E35" s="78">
        <v>517908</v>
      </c>
      <c r="F35" s="78">
        <v>273126</v>
      </c>
      <c r="G35" s="78">
        <v>3889952</v>
      </c>
      <c r="H35" s="78">
        <v>1337129</v>
      </c>
      <c r="I35" s="78">
        <v>384005</v>
      </c>
      <c r="J35" s="78">
        <v>357181</v>
      </c>
      <c r="K35" s="78">
        <v>109761</v>
      </c>
      <c r="L35" s="78">
        <v>9350</v>
      </c>
      <c r="M35" s="78">
        <v>0</v>
      </c>
      <c r="N35" s="78">
        <v>4127</v>
      </c>
      <c r="O35" s="12" t="s">
        <v>196</v>
      </c>
    </row>
    <row r="36" spans="1:15" ht="17.25" customHeight="1">
      <c r="A36" s="16" t="s">
        <v>197</v>
      </c>
      <c r="B36" s="78">
        <v>596545</v>
      </c>
      <c r="C36" s="78">
        <v>0</v>
      </c>
      <c r="D36" s="78">
        <v>397420</v>
      </c>
      <c r="E36" s="78">
        <v>856460</v>
      </c>
      <c r="F36" s="78">
        <v>0</v>
      </c>
      <c r="G36" s="78">
        <v>6005021</v>
      </c>
      <c r="H36" s="78">
        <v>1671623</v>
      </c>
      <c r="I36" s="78">
        <v>475926</v>
      </c>
      <c r="J36" s="78">
        <v>466657</v>
      </c>
      <c r="K36" s="78">
        <v>163892</v>
      </c>
      <c r="L36" s="78">
        <v>0</v>
      </c>
      <c r="M36" s="78">
        <v>0</v>
      </c>
      <c r="N36" s="78">
        <v>5553</v>
      </c>
      <c r="O36" s="12" t="s">
        <v>198</v>
      </c>
    </row>
    <row r="37" spans="1:15" ht="17.25" customHeight="1">
      <c r="A37" s="17" t="s">
        <v>199</v>
      </c>
      <c r="B37" s="79">
        <v>1697668</v>
      </c>
      <c r="C37" s="79">
        <v>0</v>
      </c>
      <c r="D37" s="79">
        <v>1212399</v>
      </c>
      <c r="E37" s="79">
        <v>2452505</v>
      </c>
      <c r="F37" s="79">
        <v>0</v>
      </c>
      <c r="G37" s="79">
        <v>12999565</v>
      </c>
      <c r="H37" s="79">
        <v>3422024</v>
      </c>
      <c r="I37" s="79">
        <v>1119612</v>
      </c>
      <c r="J37" s="79">
        <v>950190</v>
      </c>
      <c r="K37" s="79">
        <v>390063</v>
      </c>
      <c r="L37" s="79">
        <v>1798</v>
      </c>
      <c r="M37" s="79">
        <v>0</v>
      </c>
      <c r="N37" s="79">
        <v>17065</v>
      </c>
      <c r="O37" s="18" t="s">
        <v>200</v>
      </c>
    </row>
    <row r="38" spans="1:15" ht="17.25" customHeight="1">
      <c r="A38" s="16" t="s">
        <v>201</v>
      </c>
      <c r="B38" s="78">
        <v>366089</v>
      </c>
      <c r="C38" s="78">
        <v>0</v>
      </c>
      <c r="D38" s="78">
        <v>181468</v>
      </c>
      <c r="E38" s="78">
        <v>171643</v>
      </c>
      <c r="F38" s="78">
        <v>859818</v>
      </c>
      <c r="G38" s="78">
        <v>2494816</v>
      </c>
      <c r="H38" s="78">
        <v>703766</v>
      </c>
      <c r="I38" s="78">
        <v>172750</v>
      </c>
      <c r="J38" s="78">
        <v>255642</v>
      </c>
      <c r="K38" s="78">
        <v>66145</v>
      </c>
      <c r="L38" s="78">
        <v>276</v>
      </c>
      <c r="M38" s="78">
        <v>0</v>
      </c>
      <c r="N38" s="78">
        <v>1319</v>
      </c>
      <c r="O38" s="12" t="s">
        <v>202</v>
      </c>
    </row>
    <row r="39" spans="1:15" ht="17.25" customHeight="1">
      <c r="A39" s="16" t="s">
        <v>203</v>
      </c>
      <c r="B39" s="78">
        <v>167410</v>
      </c>
      <c r="C39" s="78">
        <v>0</v>
      </c>
      <c r="D39" s="78">
        <v>140784</v>
      </c>
      <c r="E39" s="78">
        <v>107198</v>
      </c>
      <c r="F39" s="78">
        <v>0</v>
      </c>
      <c r="G39" s="78">
        <v>2102213</v>
      </c>
      <c r="H39" s="78">
        <v>335028</v>
      </c>
      <c r="I39" s="78">
        <v>113611</v>
      </c>
      <c r="J39" s="78">
        <v>105106</v>
      </c>
      <c r="K39" s="78">
        <v>40352</v>
      </c>
      <c r="L39" s="78">
        <v>0</v>
      </c>
      <c r="M39" s="78">
        <v>0</v>
      </c>
      <c r="N39" s="78">
        <v>1145</v>
      </c>
      <c r="O39" s="12" t="s">
        <v>174</v>
      </c>
    </row>
    <row r="40" spans="1:15" ht="17.25" customHeight="1">
      <c r="A40" s="16" t="s">
        <v>204</v>
      </c>
      <c r="B40" s="78">
        <v>33185</v>
      </c>
      <c r="C40" s="78">
        <v>1140</v>
      </c>
      <c r="D40" s="78">
        <v>5784</v>
      </c>
      <c r="E40" s="78">
        <v>13971</v>
      </c>
      <c r="F40" s="78">
        <v>0</v>
      </c>
      <c r="G40" s="78">
        <v>1586705</v>
      </c>
      <c r="H40" s="78">
        <v>119861</v>
      </c>
      <c r="I40" s="78">
        <v>16513</v>
      </c>
      <c r="J40" s="78">
        <v>19618</v>
      </c>
      <c r="K40" s="78">
        <v>7743</v>
      </c>
      <c r="L40" s="78">
        <v>50126</v>
      </c>
      <c r="M40" s="78">
        <v>0</v>
      </c>
      <c r="N40" s="78">
        <v>236</v>
      </c>
      <c r="O40" s="12" t="s">
        <v>205</v>
      </c>
    </row>
    <row r="41" spans="1:15" ht="17.25" customHeight="1">
      <c r="A41" s="17" t="s">
        <v>206</v>
      </c>
      <c r="B41" s="79">
        <v>90666</v>
      </c>
      <c r="C41" s="79">
        <v>0</v>
      </c>
      <c r="D41" s="79">
        <v>53341</v>
      </c>
      <c r="E41" s="79">
        <v>28241</v>
      </c>
      <c r="F41" s="79">
        <v>0</v>
      </c>
      <c r="G41" s="79">
        <v>3014379</v>
      </c>
      <c r="H41" s="79">
        <v>130090</v>
      </c>
      <c r="I41" s="79">
        <v>32420</v>
      </c>
      <c r="J41" s="79">
        <v>29188</v>
      </c>
      <c r="K41" s="79">
        <v>6113</v>
      </c>
      <c r="L41" s="79">
        <v>0</v>
      </c>
      <c r="M41" s="79">
        <v>0</v>
      </c>
      <c r="N41" s="79">
        <v>859</v>
      </c>
      <c r="O41" s="18" t="s">
        <v>207</v>
      </c>
    </row>
    <row r="42" spans="1:15" ht="17.25" customHeight="1">
      <c r="A42" s="14" t="s">
        <v>208</v>
      </c>
      <c r="B42" s="77">
        <v>153439</v>
      </c>
      <c r="C42" s="77">
        <v>0</v>
      </c>
      <c r="D42" s="77">
        <v>29858</v>
      </c>
      <c r="E42" s="77">
        <v>56635</v>
      </c>
      <c r="F42" s="77">
        <v>0</v>
      </c>
      <c r="G42" s="77">
        <v>2976888</v>
      </c>
      <c r="H42" s="77">
        <v>171703</v>
      </c>
      <c r="I42" s="77">
        <v>0</v>
      </c>
      <c r="J42" s="77">
        <v>43990</v>
      </c>
      <c r="K42" s="77">
        <v>0</v>
      </c>
      <c r="L42" s="77">
        <v>0</v>
      </c>
      <c r="M42" s="77">
        <v>0</v>
      </c>
      <c r="N42" s="77">
        <v>136</v>
      </c>
      <c r="O42" s="15" t="s">
        <v>209</v>
      </c>
    </row>
    <row r="43" spans="1:15" ht="17.25" customHeight="1">
      <c r="A43" s="16" t="s">
        <v>210</v>
      </c>
      <c r="B43" s="78">
        <v>6996</v>
      </c>
      <c r="C43" s="78">
        <v>424</v>
      </c>
      <c r="D43" s="78">
        <v>723</v>
      </c>
      <c r="E43" s="78">
        <v>12876</v>
      </c>
      <c r="F43" s="78">
        <v>0</v>
      </c>
      <c r="G43" s="78">
        <v>829579</v>
      </c>
      <c r="H43" s="78">
        <v>5355</v>
      </c>
      <c r="I43" s="78">
        <v>0</v>
      </c>
      <c r="J43" s="78">
        <v>1343</v>
      </c>
      <c r="K43" s="78">
        <v>0</v>
      </c>
      <c r="L43" s="78">
        <v>2579</v>
      </c>
      <c r="M43" s="78">
        <v>0</v>
      </c>
      <c r="N43" s="78">
        <v>228</v>
      </c>
      <c r="O43" s="12" t="s">
        <v>211</v>
      </c>
    </row>
    <row r="44" spans="1:15" ht="17.25" customHeight="1">
      <c r="A44" s="16" t="s">
        <v>212</v>
      </c>
      <c r="B44" s="78">
        <v>31959</v>
      </c>
      <c r="C44" s="78">
        <v>0</v>
      </c>
      <c r="D44" s="78">
        <v>14801</v>
      </c>
      <c r="E44" s="78">
        <v>23960</v>
      </c>
      <c r="F44" s="78">
        <v>19684</v>
      </c>
      <c r="G44" s="78">
        <v>1462823</v>
      </c>
      <c r="H44" s="78">
        <v>51584</v>
      </c>
      <c r="I44" s="78">
        <v>0</v>
      </c>
      <c r="J44" s="78">
        <v>8505</v>
      </c>
      <c r="K44" s="78">
        <v>3041</v>
      </c>
      <c r="L44" s="78">
        <v>18646</v>
      </c>
      <c r="M44" s="78">
        <v>1551</v>
      </c>
      <c r="N44" s="78">
        <v>357</v>
      </c>
      <c r="O44" s="12" t="s">
        <v>213</v>
      </c>
    </row>
    <row r="45" spans="1:15" ht="17.25" customHeight="1">
      <c r="A45" s="16" t="s">
        <v>214</v>
      </c>
      <c r="B45" s="78">
        <v>33274</v>
      </c>
      <c r="C45" s="78">
        <v>0</v>
      </c>
      <c r="D45" s="78">
        <v>4511</v>
      </c>
      <c r="E45" s="78">
        <v>16961</v>
      </c>
      <c r="F45" s="78">
        <v>0</v>
      </c>
      <c r="G45" s="78">
        <v>1550636</v>
      </c>
      <c r="H45" s="78">
        <v>90488</v>
      </c>
      <c r="I45" s="78">
        <v>0</v>
      </c>
      <c r="J45" s="78">
        <v>7132</v>
      </c>
      <c r="K45" s="78">
        <v>11565</v>
      </c>
      <c r="L45" s="78">
        <v>55084</v>
      </c>
      <c r="M45" s="78">
        <v>0</v>
      </c>
      <c r="N45" s="78">
        <v>689</v>
      </c>
      <c r="O45" s="12" t="s">
        <v>215</v>
      </c>
    </row>
    <row r="46" spans="1:15" ht="17.25" customHeight="1">
      <c r="A46" s="16" t="s">
        <v>216</v>
      </c>
      <c r="B46" s="78">
        <v>55839</v>
      </c>
      <c r="C46" s="78">
        <v>0</v>
      </c>
      <c r="D46" s="78">
        <v>18727</v>
      </c>
      <c r="E46" s="78">
        <v>18218</v>
      </c>
      <c r="F46" s="78">
        <v>0</v>
      </c>
      <c r="G46" s="78">
        <v>1470573</v>
      </c>
      <c r="H46" s="78">
        <v>39412</v>
      </c>
      <c r="I46" s="78">
        <v>0</v>
      </c>
      <c r="J46" s="78">
        <v>14255</v>
      </c>
      <c r="K46" s="78">
        <v>3785</v>
      </c>
      <c r="L46" s="78">
        <v>0</v>
      </c>
      <c r="M46" s="78">
        <v>0</v>
      </c>
      <c r="N46" s="78">
        <v>19068</v>
      </c>
      <c r="O46" s="12" t="s">
        <v>159</v>
      </c>
    </row>
    <row r="47" spans="1:15" ht="17.25" customHeight="1">
      <c r="A47" s="16" t="s">
        <v>217</v>
      </c>
      <c r="B47" s="78">
        <v>5836</v>
      </c>
      <c r="C47" s="78">
        <v>0</v>
      </c>
      <c r="D47" s="78">
        <v>1874</v>
      </c>
      <c r="E47" s="78">
        <v>15652</v>
      </c>
      <c r="F47" s="78">
        <v>0</v>
      </c>
      <c r="G47" s="78">
        <v>590945</v>
      </c>
      <c r="H47" s="78">
        <v>7352</v>
      </c>
      <c r="I47" s="78">
        <v>0</v>
      </c>
      <c r="J47" s="78">
        <v>1268</v>
      </c>
      <c r="K47" s="78">
        <v>1041</v>
      </c>
      <c r="L47" s="78">
        <v>0</v>
      </c>
      <c r="M47" s="78">
        <v>0</v>
      </c>
      <c r="N47" s="78">
        <v>158</v>
      </c>
      <c r="O47" s="12" t="s">
        <v>218</v>
      </c>
    </row>
    <row r="48" spans="1:15" ht="17.25" customHeight="1">
      <c r="A48" s="16" t="s">
        <v>219</v>
      </c>
      <c r="B48" s="78">
        <v>113140</v>
      </c>
      <c r="C48" s="78">
        <v>0</v>
      </c>
      <c r="D48" s="78">
        <v>21614</v>
      </c>
      <c r="E48" s="78">
        <v>117900</v>
      </c>
      <c r="F48" s="78">
        <v>0</v>
      </c>
      <c r="G48" s="78">
        <v>3076194</v>
      </c>
      <c r="H48" s="78">
        <v>392031</v>
      </c>
      <c r="I48" s="78">
        <v>75</v>
      </c>
      <c r="J48" s="78">
        <v>70569</v>
      </c>
      <c r="K48" s="78">
        <v>11079</v>
      </c>
      <c r="L48" s="78">
        <v>261031</v>
      </c>
      <c r="M48" s="78">
        <v>0</v>
      </c>
      <c r="N48" s="78">
        <v>755</v>
      </c>
      <c r="O48" s="12" t="s">
        <v>153</v>
      </c>
    </row>
    <row r="49" spans="1:15" ht="17.25" customHeight="1">
      <c r="A49" s="16" t="s">
        <v>529</v>
      </c>
      <c r="B49" s="78">
        <v>4110</v>
      </c>
      <c r="C49" s="78">
        <v>0</v>
      </c>
      <c r="D49" s="78">
        <v>547</v>
      </c>
      <c r="E49" s="78">
        <v>8716</v>
      </c>
      <c r="F49" s="78">
        <v>0</v>
      </c>
      <c r="G49" s="78">
        <v>466717</v>
      </c>
      <c r="H49" s="78">
        <v>2645</v>
      </c>
      <c r="I49" s="78">
        <v>0</v>
      </c>
      <c r="J49" s="78">
        <v>0</v>
      </c>
      <c r="K49" s="78">
        <v>1027</v>
      </c>
      <c r="L49" s="78">
        <v>0</v>
      </c>
      <c r="M49" s="78">
        <v>0</v>
      </c>
      <c r="N49" s="78">
        <v>483</v>
      </c>
      <c r="O49" s="12" t="s">
        <v>161</v>
      </c>
    </row>
    <row r="50" spans="1:15" ht="17.25" customHeight="1">
      <c r="A50" s="17" t="s">
        <v>220</v>
      </c>
      <c r="B50" s="79">
        <v>29711</v>
      </c>
      <c r="C50" s="79">
        <v>4058</v>
      </c>
      <c r="D50" s="79">
        <v>17939</v>
      </c>
      <c r="E50" s="79">
        <v>160177</v>
      </c>
      <c r="F50" s="79">
        <v>136429</v>
      </c>
      <c r="G50" s="79">
        <v>1210912</v>
      </c>
      <c r="H50" s="79">
        <v>31432</v>
      </c>
      <c r="I50" s="79">
        <v>0</v>
      </c>
      <c r="J50" s="79">
        <v>0</v>
      </c>
      <c r="K50" s="79">
        <v>5905</v>
      </c>
      <c r="L50" s="79">
        <v>0</v>
      </c>
      <c r="M50" s="79">
        <v>0</v>
      </c>
      <c r="N50" s="79">
        <v>13219</v>
      </c>
      <c r="O50" s="18" t="s">
        <v>221</v>
      </c>
    </row>
    <row r="51" spans="1:15" s="19" customFormat="1" ht="17.25" customHeight="1"/>
  </sheetData>
  <mergeCells count="8">
    <mergeCell ref="A5:A8"/>
    <mergeCell ref="H5:N5"/>
    <mergeCell ref="O5:O8"/>
    <mergeCell ref="I6:N6"/>
    <mergeCell ref="C7:C8"/>
    <mergeCell ref="D7:D8"/>
    <mergeCell ref="B7:B8"/>
    <mergeCell ref="B5:E5"/>
  </mergeCells>
  <phoneticPr fontId="5"/>
  <pageMargins left="0.39370078740157483" right="0" top="0" bottom="0" header="0" footer="0"/>
  <pageSetup paperSize="9" scale="81" orientation="portrait" horizontalDpi="300" verticalDpi="300" r:id="rId1"/>
  <headerFooter alignWithMargins="0"/>
  <colBreaks count="1" manualBreakCount="1">
    <brk id="7" min="1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2:P261"/>
  <sheetViews>
    <sheetView view="pageBreakPreview" zoomScale="85" zoomScaleNormal="100" zoomScaleSheetLayoutView="85" workbookViewId="0">
      <pane xSplit="1" ySplit="11" topLeftCell="B12" activePane="bottomRight" state="frozen"/>
      <selection activeCell="A2" sqref="A2"/>
      <selection pane="topRight" activeCell="A2" sqref="A2"/>
      <selection pane="bottomLeft" activeCell="A2" sqref="A2"/>
      <selection pane="bottomRight" activeCell="F7" sqref="F7:F8"/>
    </sheetView>
  </sheetViews>
  <sheetFormatPr defaultRowHeight="17.25" customHeight="1"/>
  <cols>
    <col min="1" max="1" width="12.8984375" style="70" customWidth="1"/>
    <col min="2" max="4" width="12.19921875" style="22" customWidth="1"/>
    <col min="5" max="5" width="13.8984375" style="70" customWidth="1"/>
    <col min="6" max="6" width="14.3984375" style="70" bestFit="1" customWidth="1"/>
    <col min="7" max="7" width="12.8984375" style="70" customWidth="1"/>
    <col min="8" max="8" width="19" style="70" customWidth="1"/>
    <col min="9" max="10" width="12.8984375" style="70" customWidth="1"/>
    <col min="11" max="11" width="14.3984375" style="70" bestFit="1" customWidth="1"/>
    <col min="12" max="12" width="14.19921875" style="22" customWidth="1"/>
    <col min="13" max="15" width="12.09765625" style="22" customWidth="1"/>
    <col min="16" max="16" width="2.5" style="22" customWidth="1"/>
    <col min="17" max="258" width="9" style="22"/>
    <col min="259" max="264" width="12.8984375" style="22" customWidth="1"/>
    <col min="265" max="265" width="12.19921875" style="22" customWidth="1"/>
    <col min="266" max="271" width="12.09765625" style="22" customWidth="1"/>
    <col min="272" max="272" width="2.5" style="22" customWidth="1"/>
    <col min="273" max="514" width="9" style="22"/>
    <col min="515" max="520" width="12.8984375" style="22" customWidth="1"/>
    <col min="521" max="521" width="12.19921875" style="22" customWidth="1"/>
    <col min="522" max="527" width="12.09765625" style="22" customWidth="1"/>
    <col min="528" max="528" width="2.5" style="22" customWidth="1"/>
    <col min="529" max="770" width="9" style="22"/>
    <col min="771" max="776" width="12.8984375" style="22" customWidth="1"/>
    <col min="777" max="777" width="12.19921875" style="22" customWidth="1"/>
    <col min="778" max="783" width="12.09765625" style="22" customWidth="1"/>
    <col min="784" max="784" width="2.5" style="22" customWidth="1"/>
    <col min="785" max="1026" width="9" style="22"/>
    <col min="1027" max="1032" width="12.8984375" style="22" customWidth="1"/>
    <col min="1033" max="1033" width="12.19921875" style="22" customWidth="1"/>
    <col min="1034" max="1039" width="12.09765625" style="22" customWidth="1"/>
    <col min="1040" max="1040" width="2.5" style="22" customWidth="1"/>
    <col min="1041" max="1282" width="9" style="22"/>
    <col min="1283" max="1288" width="12.8984375" style="22" customWidth="1"/>
    <col min="1289" max="1289" width="12.19921875" style="22" customWidth="1"/>
    <col min="1290" max="1295" width="12.09765625" style="22" customWidth="1"/>
    <col min="1296" max="1296" width="2.5" style="22" customWidth="1"/>
    <col min="1297" max="1538" width="9" style="22"/>
    <col min="1539" max="1544" width="12.8984375" style="22" customWidth="1"/>
    <col min="1545" max="1545" width="12.19921875" style="22" customWidth="1"/>
    <col min="1546" max="1551" width="12.09765625" style="22" customWidth="1"/>
    <col min="1552" max="1552" width="2.5" style="22" customWidth="1"/>
    <col min="1553" max="1794" width="9" style="22"/>
    <col min="1795" max="1800" width="12.8984375" style="22" customWidth="1"/>
    <col min="1801" max="1801" width="12.19921875" style="22" customWidth="1"/>
    <col min="1802" max="1807" width="12.09765625" style="22" customWidth="1"/>
    <col min="1808" max="1808" width="2.5" style="22" customWidth="1"/>
    <col min="1809" max="2050" width="9" style="22"/>
    <col min="2051" max="2056" width="12.8984375" style="22" customWidth="1"/>
    <col min="2057" max="2057" width="12.19921875" style="22" customWidth="1"/>
    <col min="2058" max="2063" width="12.09765625" style="22" customWidth="1"/>
    <col min="2064" max="2064" width="2.5" style="22" customWidth="1"/>
    <col min="2065" max="2306" width="9" style="22"/>
    <col min="2307" max="2312" width="12.8984375" style="22" customWidth="1"/>
    <col min="2313" max="2313" width="12.19921875" style="22" customWidth="1"/>
    <col min="2314" max="2319" width="12.09765625" style="22" customWidth="1"/>
    <col min="2320" max="2320" width="2.5" style="22" customWidth="1"/>
    <col min="2321" max="2562" width="9" style="22"/>
    <col min="2563" max="2568" width="12.8984375" style="22" customWidth="1"/>
    <col min="2569" max="2569" width="12.19921875" style="22" customWidth="1"/>
    <col min="2570" max="2575" width="12.09765625" style="22" customWidth="1"/>
    <col min="2576" max="2576" width="2.5" style="22" customWidth="1"/>
    <col min="2577" max="2818" width="9" style="22"/>
    <col min="2819" max="2824" width="12.8984375" style="22" customWidth="1"/>
    <col min="2825" max="2825" width="12.19921875" style="22" customWidth="1"/>
    <col min="2826" max="2831" width="12.09765625" style="22" customWidth="1"/>
    <col min="2832" max="2832" width="2.5" style="22" customWidth="1"/>
    <col min="2833" max="3074" width="9" style="22"/>
    <col min="3075" max="3080" width="12.8984375" style="22" customWidth="1"/>
    <col min="3081" max="3081" width="12.19921875" style="22" customWidth="1"/>
    <col min="3082" max="3087" width="12.09765625" style="22" customWidth="1"/>
    <col min="3088" max="3088" width="2.5" style="22" customWidth="1"/>
    <col min="3089" max="3330" width="9" style="22"/>
    <col min="3331" max="3336" width="12.8984375" style="22" customWidth="1"/>
    <col min="3337" max="3337" width="12.19921875" style="22" customWidth="1"/>
    <col min="3338" max="3343" width="12.09765625" style="22" customWidth="1"/>
    <col min="3344" max="3344" width="2.5" style="22" customWidth="1"/>
    <col min="3345" max="3586" width="9" style="22"/>
    <col min="3587" max="3592" width="12.8984375" style="22" customWidth="1"/>
    <col min="3593" max="3593" width="12.19921875" style="22" customWidth="1"/>
    <col min="3594" max="3599" width="12.09765625" style="22" customWidth="1"/>
    <col min="3600" max="3600" width="2.5" style="22" customWidth="1"/>
    <col min="3601" max="3842" width="9" style="22"/>
    <col min="3843" max="3848" width="12.8984375" style="22" customWidth="1"/>
    <col min="3849" max="3849" width="12.19921875" style="22" customWidth="1"/>
    <col min="3850" max="3855" width="12.09765625" style="22" customWidth="1"/>
    <col min="3856" max="3856" width="2.5" style="22" customWidth="1"/>
    <col min="3857" max="4098" width="9" style="22"/>
    <col min="4099" max="4104" width="12.8984375" style="22" customWidth="1"/>
    <col min="4105" max="4105" width="12.19921875" style="22" customWidth="1"/>
    <col min="4106" max="4111" width="12.09765625" style="22" customWidth="1"/>
    <col min="4112" max="4112" width="2.5" style="22" customWidth="1"/>
    <col min="4113" max="4354" width="9" style="22"/>
    <col min="4355" max="4360" width="12.8984375" style="22" customWidth="1"/>
    <col min="4361" max="4361" width="12.19921875" style="22" customWidth="1"/>
    <col min="4362" max="4367" width="12.09765625" style="22" customWidth="1"/>
    <col min="4368" max="4368" width="2.5" style="22" customWidth="1"/>
    <col min="4369" max="4610" width="9" style="22"/>
    <col min="4611" max="4616" width="12.8984375" style="22" customWidth="1"/>
    <col min="4617" max="4617" width="12.19921875" style="22" customWidth="1"/>
    <col min="4618" max="4623" width="12.09765625" style="22" customWidth="1"/>
    <col min="4624" max="4624" width="2.5" style="22" customWidth="1"/>
    <col min="4625" max="4866" width="9" style="22"/>
    <col min="4867" max="4872" width="12.8984375" style="22" customWidth="1"/>
    <col min="4873" max="4873" width="12.19921875" style="22" customWidth="1"/>
    <col min="4874" max="4879" width="12.09765625" style="22" customWidth="1"/>
    <col min="4880" max="4880" width="2.5" style="22" customWidth="1"/>
    <col min="4881" max="5122" width="9" style="22"/>
    <col min="5123" max="5128" width="12.8984375" style="22" customWidth="1"/>
    <col min="5129" max="5129" width="12.19921875" style="22" customWidth="1"/>
    <col min="5130" max="5135" width="12.09765625" style="22" customWidth="1"/>
    <col min="5136" max="5136" width="2.5" style="22" customWidth="1"/>
    <col min="5137" max="5378" width="9" style="22"/>
    <col min="5379" max="5384" width="12.8984375" style="22" customWidth="1"/>
    <col min="5385" max="5385" width="12.19921875" style="22" customWidth="1"/>
    <col min="5386" max="5391" width="12.09765625" style="22" customWidth="1"/>
    <col min="5392" max="5392" width="2.5" style="22" customWidth="1"/>
    <col min="5393" max="5634" width="9" style="22"/>
    <col min="5635" max="5640" width="12.8984375" style="22" customWidth="1"/>
    <col min="5641" max="5641" width="12.19921875" style="22" customWidth="1"/>
    <col min="5642" max="5647" width="12.09765625" style="22" customWidth="1"/>
    <col min="5648" max="5648" width="2.5" style="22" customWidth="1"/>
    <col min="5649" max="5890" width="9" style="22"/>
    <col min="5891" max="5896" width="12.8984375" style="22" customWidth="1"/>
    <col min="5897" max="5897" width="12.19921875" style="22" customWidth="1"/>
    <col min="5898" max="5903" width="12.09765625" style="22" customWidth="1"/>
    <col min="5904" max="5904" width="2.5" style="22" customWidth="1"/>
    <col min="5905" max="6146" width="9" style="22"/>
    <col min="6147" max="6152" width="12.8984375" style="22" customWidth="1"/>
    <col min="6153" max="6153" width="12.19921875" style="22" customWidth="1"/>
    <col min="6154" max="6159" width="12.09765625" style="22" customWidth="1"/>
    <col min="6160" max="6160" width="2.5" style="22" customWidth="1"/>
    <col min="6161" max="6402" width="9" style="22"/>
    <col min="6403" max="6408" width="12.8984375" style="22" customWidth="1"/>
    <col min="6409" max="6409" width="12.19921875" style="22" customWidth="1"/>
    <col min="6410" max="6415" width="12.09765625" style="22" customWidth="1"/>
    <col min="6416" max="6416" width="2.5" style="22" customWidth="1"/>
    <col min="6417" max="6658" width="9" style="22"/>
    <col min="6659" max="6664" width="12.8984375" style="22" customWidth="1"/>
    <col min="6665" max="6665" width="12.19921875" style="22" customWidth="1"/>
    <col min="6666" max="6671" width="12.09765625" style="22" customWidth="1"/>
    <col min="6672" max="6672" width="2.5" style="22" customWidth="1"/>
    <col min="6673" max="6914" width="9" style="22"/>
    <col min="6915" max="6920" width="12.8984375" style="22" customWidth="1"/>
    <col min="6921" max="6921" width="12.19921875" style="22" customWidth="1"/>
    <col min="6922" max="6927" width="12.09765625" style="22" customWidth="1"/>
    <col min="6928" max="6928" width="2.5" style="22" customWidth="1"/>
    <col min="6929" max="7170" width="9" style="22"/>
    <col min="7171" max="7176" width="12.8984375" style="22" customWidth="1"/>
    <col min="7177" max="7177" width="12.19921875" style="22" customWidth="1"/>
    <col min="7178" max="7183" width="12.09765625" style="22" customWidth="1"/>
    <col min="7184" max="7184" width="2.5" style="22" customWidth="1"/>
    <col min="7185" max="7426" width="9" style="22"/>
    <col min="7427" max="7432" width="12.8984375" style="22" customWidth="1"/>
    <col min="7433" max="7433" width="12.19921875" style="22" customWidth="1"/>
    <col min="7434" max="7439" width="12.09765625" style="22" customWidth="1"/>
    <col min="7440" max="7440" width="2.5" style="22" customWidth="1"/>
    <col min="7441" max="7682" width="9" style="22"/>
    <col min="7683" max="7688" width="12.8984375" style="22" customWidth="1"/>
    <col min="7689" max="7689" width="12.19921875" style="22" customWidth="1"/>
    <col min="7690" max="7695" width="12.09765625" style="22" customWidth="1"/>
    <col min="7696" max="7696" width="2.5" style="22" customWidth="1"/>
    <col min="7697" max="7938" width="9" style="22"/>
    <col min="7939" max="7944" width="12.8984375" style="22" customWidth="1"/>
    <col min="7945" max="7945" width="12.19921875" style="22" customWidth="1"/>
    <col min="7946" max="7951" width="12.09765625" style="22" customWidth="1"/>
    <col min="7952" max="7952" width="2.5" style="22" customWidth="1"/>
    <col min="7953" max="8194" width="9" style="22"/>
    <col min="8195" max="8200" width="12.8984375" style="22" customWidth="1"/>
    <col min="8201" max="8201" width="12.19921875" style="22" customWidth="1"/>
    <col min="8202" max="8207" width="12.09765625" style="22" customWidth="1"/>
    <col min="8208" max="8208" width="2.5" style="22" customWidth="1"/>
    <col min="8209" max="8450" width="9" style="22"/>
    <col min="8451" max="8456" width="12.8984375" style="22" customWidth="1"/>
    <col min="8457" max="8457" width="12.19921875" style="22" customWidth="1"/>
    <col min="8458" max="8463" width="12.09765625" style="22" customWidth="1"/>
    <col min="8464" max="8464" width="2.5" style="22" customWidth="1"/>
    <col min="8465" max="8706" width="9" style="22"/>
    <col min="8707" max="8712" width="12.8984375" style="22" customWidth="1"/>
    <col min="8713" max="8713" width="12.19921875" style="22" customWidth="1"/>
    <col min="8714" max="8719" width="12.09765625" style="22" customWidth="1"/>
    <col min="8720" max="8720" width="2.5" style="22" customWidth="1"/>
    <col min="8721" max="8962" width="9" style="22"/>
    <col min="8963" max="8968" width="12.8984375" style="22" customWidth="1"/>
    <col min="8969" max="8969" width="12.19921875" style="22" customWidth="1"/>
    <col min="8970" max="8975" width="12.09765625" style="22" customWidth="1"/>
    <col min="8976" max="8976" width="2.5" style="22" customWidth="1"/>
    <col min="8977" max="9218" width="9" style="22"/>
    <col min="9219" max="9224" width="12.8984375" style="22" customWidth="1"/>
    <col min="9225" max="9225" width="12.19921875" style="22" customWidth="1"/>
    <col min="9226" max="9231" width="12.09765625" style="22" customWidth="1"/>
    <col min="9232" max="9232" width="2.5" style="22" customWidth="1"/>
    <col min="9233" max="9474" width="9" style="22"/>
    <col min="9475" max="9480" width="12.8984375" style="22" customWidth="1"/>
    <col min="9481" max="9481" width="12.19921875" style="22" customWidth="1"/>
    <col min="9482" max="9487" width="12.09765625" style="22" customWidth="1"/>
    <col min="9488" max="9488" width="2.5" style="22" customWidth="1"/>
    <col min="9489" max="9730" width="9" style="22"/>
    <col min="9731" max="9736" width="12.8984375" style="22" customWidth="1"/>
    <col min="9737" max="9737" width="12.19921875" style="22" customWidth="1"/>
    <col min="9738" max="9743" width="12.09765625" style="22" customWidth="1"/>
    <col min="9744" max="9744" width="2.5" style="22" customWidth="1"/>
    <col min="9745" max="9986" width="9" style="22"/>
    <col min="9987" max="9992" width="12.8984375" style="22" customWidth="1"/>
    <col min="9993" max="9993" width="12.19921875" style="22" customWidth="1"/>
    <col min="9994" max="9999" width="12.09765625" style="22" customWidth="1"/>
    <col min="10000" max="10000" width="2.5" style="22" customWidth="1"/>
    <col min="10001" max="10242" width="9" style="22"/>
    <col min="10243" max="10248" width="12.8984375" style="22" customWidth="1"/>
    <col min="10249" max="10249" width="12.19921875" style="22" customWidth="1"/>
    <col min="10250" max="10255" width="12.09765625" style="22" customWidth="1"/>
    <col min="10256" max="10256" width="2.5" style="22" customWidth="1"/>
    <col min="10257" max="10498" width="9" style="22"/>
    <col min="10499" max="10504" width="12.8984375" style="22" customWidth="1"/>
    <col min="10505" max="10505" width="12.19921875" style="22" customWidth="1"/>
    <col min="10506" max="10511" width="12.09765625" style="22" customWidth="1"/>
    <col min="10512" max="10512" width="2.5" style="22" customWidth="1"/>
    <col min="10513" max="10754" width="9" style="22"/>
    <col min="10755" max="10760" width="12.8984375" style="22" customWidth="1"/>
    <col min="10761" max="10761" width="12.19921875" style="22" customWidth="1"/>
    <col min="10762" max="10767" width="12.09765625" style="22" customWidth="1"/>
    <col min="10768" max="10768" width="2.5" style="22" customWidth="1"/>
    <col min="10769" max="11010" width="9" style="22"/>
    <col min="11011" max="11016" width="12.8984375" style="22" customWidth="1"/>
    <col min="11017" max="11017" width="12.19921875" style="22" customWidth="1"/>
    <col min="11018" max="11023" width="12.09765625" style="22" customWidth="1"/>
    <col min="11024" max="11024" width="2.5" style="22" customWidth="1"/>
    <col min="11025" max="11266" width="9" style="22"/>
    <col min="11267" max="11272" width="12.8984375" style="22" customWidth="1"/>
    <col min="11273" max="11273" width="12.19921875" style="22" customWidth="1"/>
    <col min="11274" max="11279" width="12.09765625" style="22" customWidth="1"/>
    <col min="11280" max="11280" width="2.5" style="22" customWidth="1"/>
    <col min="11281" max="11522" width="9" style="22"/>
    <col min="11523" max="11528" width="12.8984375" style="22" customWidth="1"/>
    <col min="11529" max="11529" width="12.19921875" style="22" customWidth="1"/>
    <col min="11530" max="11535" width="12.09765625" style="22" customWidth="1"/>
    <col min="11536" max="11536" width="2.5" style="22" customWidth="1"/>
    <col min="11537" max="11778" width="9" style="22"/>
    <col min="11779" max="11784" width="12.8984375" style="22" customWidth="1"/>
    <col min="11785" max="11785" width="12.19921875" style="22" customWidth="1"/>
    <col min="11786" max="11791" width="12.09765625" style="22" customWidth="1"/>
    <col min="11792" max="11792" width="2.5" style="22" customWidth="1"/>
    <col min="11793" max="12034" width="9" style="22"/>
    <col min="12035" max="12040" width="12.8984375" style="22" customWidth="1"/>
    <col min="12041" max="12041" width="12.19921875" style="22" customWidth="1"/>
    <col min="12042" max="12047" width="12.09765625" style="22" customWidth="1"/>
    <col min="12048" max="12048" width="2.5" style="22" customWidth="1"/>
    <col min="12049" max="12290" width="9" style="22"/>
    <col min="12291" max="12296" width="12.8984375" style="22" customWidth="1"/>
    <col min="12297" max="12297" width="12.19921875" style="22" customWidth="1"/>
    <col min="12298" max="12303" width="12.09765625" style="22" customWidth="1"/>
    <col min="12304" max="12304" width="2.5" style="22" customWidth="1"/>
    <col min="12305" max="12546" width="9" style="22"/>
    <col min="12547" max="12552" width="12.8984375" style="22" customWidth="1"/>
    <col min="12553" max="12553" width="12.19921875" style="22" customWidth="1"/>
    <col min="12554" max="12559" width="12.09765625" style="22" customWidth="1"/>
    <col min="12560" max="12560" width="2.5" style="22" customWidth="1"/>
    <col min="12561" max="12802" width="9" style="22"/>
    <col min="12803" max="12808" width="12.8984375" style="22" customWidth="1"/>
    <col min="12809" max="12809" width="12.19921875" style="22" customWidth="1"/>
    <col min="12810" max="12815" width="12.09765625" style="22" customWidth="1"/>
    <col min="12816" max="12816" width="2.5" style="22" customWidth="1"/>
    <col min="12817" max="13058" width="9" style="22"/>
    <col min="13059" max="13064" width="12.8984375" style="22" customWidth="1"/>
    <col min="13065" max="13065" width="12.19921875" style="22" customWidth="1"/>
    <col min="13066" max="13071" width="12.09765625" style="22" customWidth="1"/>
    <col min="13072" max="13072" width="2.5" style="22" customWidth="1"/>
    <col min="13073" max="13314" width="9" style="22"/>
    <col min="13315" max="13320" width="12.8984375" style="22" customWidth="1"/>
    <col min="13321" max="13321" width="12.19921875" style="22" customWidth="1"/>
    <col min="13322" max="13327" width="12.09765625" style="22" customWidth="1"/>
    <col min="13328" max="13328" width="2.5" style="22" customWidth="1"/>
    <col min="13329" max="13570" width="9" style="22"/>
    <col min="13571" max="13576" width="12.8984375" style="22" customWidth="1"/>
    <col min="13577" max="13577" width="12.19921875" style="22" customWidth="1"/>
    <col min="13578" max="13583" width="12.09765625" style="22" customWidth="1"/>
    <col min="13584" max="13584" width="2.5" style="22" customWidth="1"/>
    <col min="13585" max="13826" width="9" style="22"/>
    <col min="13827" max="13832" width="12.8984375" style="22" customWidth="1"/>
    <col min="13833" max="13833" width="12.19921875" style="22" customWidth="1"/>
    <col min="13834" max="13839" width="12.09765625" style="22" customWidth="1"/>
    <col min="13840" max="13840" width="2.5" style="22" customWidth="1"/>
    <col min="13841" max="14082" width="9" style="22"/>
    <col min="14083" max="14088" width="12.8984375" style="22" customWidth="1"/>
    <col min="14089" max="14089" width="12.19921875" style="22" customWidth="1"/>
    <col min="14090" max="14095" width="12.09765625" style="22" customWidth="1"/>
    <col min="14096" max="14096" width="2.5" style="22" customWidth="1"/>
    <col min="14097" max="14338" width="9" style="22"/>
    <col min="14339" max="14344" width="12.8984375" style="22" customWidth="1"/>
    <col min="14345" max="14345" width="12.19921875" style="22" customWidth="1"/>
    <col min="14346" max="14351" width="12.09765625" style="22" customWidth="1"/>
    <col min="14352" max="14352" width="2.5" style="22" customWidth="1"/>
    <col min="14353" max="14594" width="9" style="22"/>
    <col min="14595" max="14600" width="12.8984375" style="22" customWidth="1"/>
    <col min="14601" max="14601" width="12.19921875" style="22" customWidth="1"/>
    <col min="14602" max="14607" width="12.09765625" style="22" customWidth="1"/>
    <col min="14608" max="14608" width="2.5" style="22" customWidth="1"/>
    <col min="14609" max="14850" width="9" style="22"/>
    <col min="14851" max="14856" width="12.8984375" style="22" customWidth="1"/>
    <col min="14857" max="14857" width="12.19921875" style="22" customWidth="1"/>
    <col min="14858" max="14863" width="12.09765625" style="22" customWidth="1"/>
    <col min="14864" max="14864" width="2.5" style="22" customWidth="1"/>
    <col min="14865" max="15106" width="9" style="22"/>
    <col min="15107" max="15112" width="12.8984375" style="22" customWidth="1"/>
    <col min="15113" max="15113" width="12.19921875" style="22" customWidth="1"/>
    <col min="15114" max="15119" width="12.09765625" style="22" customWidth="1"/>
    <col min="15120" max="15120" width="2.5" style="22" customWidth="1"/>
    <col min="15121" max="15362" width="9" style="22"/>
    <col min="15363" max="15368" width="12.8984375" style="22" customWidth="1"/>
    <col min="15369" max="15369" width="12.19921875" style="22" customWidth="1"/>
    <col min="15370" max="15375" width="12.09765625" style="22" customWidth="1"/>
    <col min="15376" max="15376" width="2.5" style="22" customWidth="1"/>
    <col min="15377" max="15618" width="9" style="22"/>
    <col min="15619" max="15624" width="12.8984375" style="22" customWidth="1"/>
    <col min="15625" max="15625" width="12.19921875" style="22" customWidth="1"/>
    <col min="15626" max="15631" width="12.09765625" style="22" customWidth="1"/>
    <col min="15632" max="15632" width="2.5" style="22" customWidth="1"/>
    <col min="15633" max="15874" width="9" style="22"/>
    <col min="15875" max="15880" width="12.8984375" style="22" customWidth="1"/>
    <col min="15881" max="15881" width="12.19921875" style="22" customWidth="1"/>
    <col min="15882" max="15887" width="12.09765625" style="22" customWidth="1"/>
    <col min="15888" max="15888" width="2.5" style="22" customWidth="1"/>
    <col min="15889" max="16130" width="9" style="22"/>
    <col min="16131" max="16136" width="12.8984375" style="22" customWidth="1"/>
    <col min="16137" max="16137" width="12.19921875" style="22" customWidth="1"/>
    <col min="16138" max="16143" width="12.09765625" style="22" customWidth="1"/>
    <col min="16144" max="16144" width="2.5" style="22" customWidth="1"/>
    <col min="16145" max="16384" width="9" style="22"/>
  </cols>
  <sheetData>
    <row r="2" spans="1:16" ht="17.25" customHeight="1">
      <c r="A2" s="2"/>
      <c r="B2" s="20"/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3"/>
    </row>
    <row r="3" spans="1:16" ht="17.25" customHeight="1">
      <c r="A3" s="2"/>
      <c r="B3" s="20"/>
      <c r="C3" s="20"/>
      <c r="D3" s="20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3"/>
    </row>
    <row r="4" spans="1:16" s="6" customFormat="1" ht="17.25" customHeight="1">
      <c r="P4" s="46" t="s">
        <v>114</v>
      </c>
    </row>
    <row r="5" spans="1:16" s="1" customFormat="1" ht="17.25" customHeight="1">
      <c r="A5" s="89" t="s">
        <v>115</v>
      </c>
      <c r="B5" s="125" t="s">
        <v>325</v>
      </c>
      <c r="C5" s="126"/>
      <c r="D5" s="126"/>
      <c r="E5" s="126"/>
      <c r="F5" s="126"/>
      <c r="G5" s="126"/>
      <c r="H5" s="126"/>
      <c r="I5" s="126"/>
      <c r="J5" s="126"/>
      <c r="K5" s="126"/>
      <c r="L5" s="127"/>
      <c r="M5" s="23" t="s">
        <v>326</v>
      </c>
      <c r="N5" s="95" t="s">
        <v>489</v>
      </c>
      <c r="O5" s="96"/>
      <c r="P5" s="86" t="s">
        <v>18</v>
      </c>
    </row>
    <row r="6" spans="1:16" s="1" customFormat="1" ht="17.25" customHeight="1">
      <c r="A6" s="90"/>
      <c r="B6" s="128" t="s">
        <v>491</v>
      </c>
      <c r="C6" s="129"/>
      <c r="D6" s="129"/>
      <c r="E6" s="129"/>
      <c r="F6" s="129"/>
      <c r="G6" s="130"/>
      <c r="H6" s="24" t="s">
        <v>129</v>
      </c>
      <c r="I6" s="110" t="s">
        <v>327</v>
      </c>
      <c r="J6" s="111"/>
      <c r="K6" s="111"/>
      <c r="L6" s="131"/>
      <c r="M6" s="90" t="s">
        <v>328</v>
      </c>
      <c r="N6" s="24" t="s">
        <v>128</v>
      </c>
      <c r="O6" s="35" t="s">
        <v>129</v>
      </c>
      <c r="P6" s="114"/>
    </row>
    <row r="7" spans="1:16" s="1" customFormat="1" ht="36" customHeight="1">
      <c r="A7" s="90"/>
      <c r="B7" s="110" t="s">
        <v>316</v>
      </c>
      <c r="C7" s="111"/>
      <c r="D7" s="112"/>
      <c r="E7" s="51" t="s">
        <v>330</v>
      </c>
      <c r="F7" s="132" t="s">
        <v>511</v>
      </c>
      <c r="G7" s="134" t="s">
        <v>510</v>
      </c>
      <c r="H7" s="107" t="s">
        <v>525</v>
      </c>
      <c r="I7" s="51" t="s">
        <v>331</v>
      </c>
      <c r="J7" s="51" t="s">
        <v>332</v>
      </c>
      <c r="K7" s="132" t="s">
        <v>512</v>
      </c>
      <c r="L7" s="134" t="s">
        <v>509</v>
      </c>
      <c r="M7" s="90"/>
      <c r="N7" s="49" t="s">
        <v>333</v>
      </c>
      <c r="O7" s="49" t="s">
        <v>334</v>
      </c>
      <c r="P7" s="114"/>
    </row>
    <row r="8" spans="1:16" s="1" customFormat="1" ht="17.25" customHeight="1">
      <c r="A8" s="91"/>
      <c r="B8" s="34" t="s">
        <v>322</v>
      </c>
      <c r="C8" s="34" t="s">
        <v>323</v>
      </c>
      <c r="D8" s="25" t="s">
        <v>324</v>
      </c>
      <c r="E8" s="52" t="s">
        <v>515</v>
      </c>
      <c r="F8" s="133"/>
      <c r="G8" s="135"/>
      <c r="H8" s="133"/>
      <c r="I8" s="52" t="s">
        <v>513</v>
      </c>
      <c r="J8" s="52" t="s">
        <v>513</v>
      </c>
      <c r="K8" s="133"/>
      <c r="L8" s="135"/>
      <c r="M8" s="91"/>
      <c r="N8" s="25"/>
      <c r="O8" s="25"/>
      <c r="P8" s="115"/>
    </row>
    <row r="9" spans="1:16" s="57" customFormat="1" ht="17.25" customHeight="1">
      <c r="A9" s="53" t="s">
        <v>146</v>
      </c>
      <c r="B9" s="69">
        <f t="shared" ref="B9:O9" si="0">SUM(B10+B11)</f>
        <v>3688</v>
      </c>
      <c r="C9" s="69">
        <f t="shared" si="0"/>
        <v>0</v>
      </c>
      <c r="D9" s="69">
        <f t="shared" si="0"/>
        <v>287441</v>
      </c>
      <c r="E9" s="69">
        <f t="shared" si="0"/>
        <v>11807</v>
      </c>
      <c r="F9" s="69">
        <f t="shared" si="0"/>
        <v>164166</v>
      </c>
      <c r="G9" s="69">
        <f t="shared" si="0"/>
        <v>25693441</v>
      </c>
      <c r="H9" s="69">
        <f t="shared" si="0"/>
        <v>196824197</v>
      </c>
      <c r="I9" s="69">
        <f t="shared" si="0"/>
        <v>33681493</v>
      </c>
      <c r="J9" s="69">
        <f t="shared" si="0"/>
        <v>166003</v>
      </c>
      <c r="K9" s="69">
        <f t="shared" si="0"/>
        <v>245426</v>
      </c>
      <c r="L9" s="69">
        <f t="shared" si="0"/>
        <v>162731275</v>
      </c>
      <c r="M9" s="69">
        <f t="shared" si="0"/>
        <v>7528990</v>
      </c>
      <c r="N9" s="69">
        <f t="shared" si="0"/>
        <v>1949414</v>
      </c>
      <c r="O9" s="69">
        <f t="shared" si="0"/>
        <v>5579576</v>
      </c>
      <c r="P9" s="56" t="s">
        <v>147</v>
      </c>
    </row>
    <row r="10" spans="1:16" s="57" customFormat="1" ht="17.25" customHeight="1">
      <c r="A10" s="58" t="s">
        <v>148</v>
      </c>
      <c r="B10" s="67">
        <f t="shared" ref="B10:O10" si="1">SUM(B12:B37)</f>
        <v>3688</v>
      </c>
      <c r="C10" s="67">
        <f t="shared" si="1"/>
        <v>0</v>
      </c>
      <c r="D10" s="67">
        <f t="shared" si="1"/>
        <v>248789</v>
      </c>
      <c r="E10" s="67">
        <f t="shared" si="1"/>
        <v>4400</v>
      </c>
      <c r="F10" s="67">
        <f t="shared" si="1"/>
        <v>162940</v>
      </c>
      <c r="G10" s="67">
        <f t="shared" si="1"/>
        <v>25099053</v>
      </c>
      <c r="H10" s="67">
        <f t="shared" si="1"/>
        <v>176071564</v>
      </c>
      <c r="I10" s="67">
        <f t="shared" si="1"/>
        <v>27888822</v>
      </c>
      <c r="J10" s="67">
        <f t="shared" si="1"/>
        <v>50364</v>
      </c>
      <c r="K10" s="67">
        <f t="shared" si="1"/>
        <v>234398</v>
      </c>
      <c r="L10" s="67">
        <f t="shared" si="1"/>
        <v>147897980</v>
      </c>
      <c r="M10" s="67">
        <f t="shared" si="1"/>
        <v>7202660</v>
      </c>
      <c r="N10" s="67">
        <f t="shared" si="1"/>
        <v>1692392</v>
      </c>
      <c r="O10" s="67">
        <f t="shared" si="1"/>
        <v>5510268</v>
      </c>
      <c r="P10" s="61" t="s">
        <v>249</v>
      </c>
    </row>
    <row r="11" spans="1:16" s="57" customFormat="1" ht="17.25" customHeight="1">
      <c r="A11" s="62" t="s">
        <v>150</v>
      </c>
      <c r="B11" s="68">
        <f t="shared" ref="B11:O11" si="2">SUM(B38:B50)</f>
        <v>0</v>
      </c>
      <c r="C11" s="68">
        <f t="shared" si="2"/>
        <v>0</v>
      </c>
      <c r="D11" s="68">
        <f t="shared" si="2"/>
        <v>38652</v>
      </c>
      <c r="E11" s="68">
        <f t="shared" si="2"/>
        <v>7407</v>
      </c>
      <c r="F11" s="68">
        <f t="shared" si="2"/>
        <v>1226</v>
      </c>
      <c r="G11" s="68">
        <f t="shared" si="2"/>
        <v>594388</v>
      </c>
      <c r="H11" s="68">
        <f t="shared" si="2"/>
        <v>20752633</v>
      </c>
      <c r="I11" s="68">
        <f t="shared" si="2"/>
        <v>5792671</v>
      </c>
      <c r="J11" s="68">
        <f t="shared" si="2"/>
        <v>115639</v>
      </c>
      <c r="K11" s="68">
        <f t="shared" si="2"/>
        <v>11028</v>
      </c>
      <c r="L11" s="68">
        <f t="shared" si="2"/>
        <v>14833295</v>
      </c>
      <c r="M11" s="68">
        <f t="shared" si="2"/>
        <v>326330</v>
      </c>
      <c r="N11" s="68">
        <f t="shared" si="2"/>
        <v>257022</v>
      </c>
      <c r="O11" s="68">
        <f t="shared" si="2"/>
        <v>69308</v>
      </c>
      <c r="P11" s="65" t="s">
        <v>151</v>
      </c>
    </row>
    <row r="12" spans="1:16" ht="17.25" customHeight="1">
      <c r="A12" s="16" t="s">
        <v>152</v>
      </c>
      <c r="B12" s="78">
        <v>0</v>
      </c>
      <c r="C12" s="78">
        <v>0</v>
      </c>
      <c r="D12" s="78">
        <v>22495</v>
      </c>
      <c r="E12" s="78">
        <v>0</v>
      </c>
      <c r="F12" s="78">
        <v>34391</v>
      </c>
      <c r="G12" s="78">
        <v>2278580</v>
      </c>
      <c r="H12" s="78">
        <v>20487289</v>
      </c>
      <c r="I12" s="78">
        <v>1815244</v>
      </c>
      <c r="J12" s="78">
        <v>5643</v>
      </c>
      <c r="K12" s="78">
        <v>18977</v>
      </c>
      <c r="L12" s="78">
        <v>18647425</v>
      </c>
      <c r="M12" s="78">
        <v>1471838</v>
      </c>
      <c r="N12" s="78">
        <v>140514</v>
      </c>
      <c r="O12" s="78">
        <v>1331324</v>
      </c>
      <c r="P12" s="30" t="s">
        <v>153</v>
      </c>
    </row>
    <row r="13" spans="1:16" ht="17.25" customHeight="1">
      <c r="A13" s="16" t="s">
        <v>154</v>
      </c>
      <c r="B13" s="78">
        <v>0</v>
      </c>
      <c r="C13" s="78">
        <v>0</v>
      </c>
      <c r="D13" s="78">
        <v>8819</v>
      </c>
      <c r="E13" s="78">
        <v>0</v>
      </c>
      <c r="F13" s="78">
        <v>3830</v>
      </c>
      <c r="G13" s="78">
        <v>1217060</v>
      </c>
      <c r="H13" s="78">
        <v>7478509</v>
      </c>
      <c r="I13" s="78">
        <v>1101208</v>
      </c>
      <c r="J13" s="78">
        <v>353</v>
      </c>
      <c r="K13" s="78">
        <v>8437</v>
      </c>
      <c r="L13" s="78">
        <v>6368511</v>
      </c>
      <c r="M13" s="78">
        <v>904630</v>
      </c>
      <c r="N13" s="78">
        <v>59305</v>
      </c>
      <c r="O13" s="78">
        <v>845325</v>
      </c>
      <c r="P13" s="12" t="s">
        <v>155</v>
      </c>
    </row>
    <row r="14" spans="1:16" ht="17.25" customHeight="1">
      <c r="A14" s="16" t="s">
        <v>156</v>
      </c>
      <c r="B14" s="78">
        <v>0</v>
      </c>
      <c r="C14" s="78">
        <v>0</v>
      </c>
      <c r="D14" s="78">
        <v>8999</v>
      </c>
      <c r="E14" s="78">
        <v>0</v>
      </c>
      <c r="F14" s="78">
        <v>2591</v>
      </c>
      <c r="G14" s="78">
        <v>989883</v>
      </c>
      <c r="H14" s="78">
        <v>6356876</v>
      </c>
      <c r="I14" s="78">
        <v>1068398</v>
      </c>
      <c r="J14" s="78">
        <v>0</v>
      </c>
      <c r="K14" s="78">
        <v>0</v>
      </c>
      <c r="L14" s="78">
        <v>5288478</v>
      </c>
      <c r="M14" s="78">
        <v>115524</v>
      </c>
      <c r="N14" s="78">
        <v>114682</v>
      </c>
      <c r="O14" s="78">
        <v>842</v>
      </c>
      <c r="P14" s="12" t="s">
        <v>157</v>
      </c>
    </row>
    <row r="15" spans="1:16" ht="17.25" customHeight="1">
      <c r="A15" s="16" t="s">
        <v>158</v>
      </c>
      <c r="B15" s="78">
        <v>0</v>
      </c>
      <c r="C15" s="78">
        <v>0</v>
      </c>
      <c r="D15" s="78">
        <v>11865</v>
      </c>
      <c r="E15" s="78">
        <v>0</v>
      </c>
      <c r="F15" s="78">
        <v>5443</v>
      </c>
      <c r="G15" s="78">
        <v>1287437</v>
      </c>
      <c r="H15" s="78">
        <v>7122535</v>
      </c>
      <c r="I15" s="78">
        <v>1075569</v>
      </c>
      <c r="J15" s="78">
        <v>0</v>
      </c>
      <c r="K15" s="78">
        <v>6949</v>
      </c>
      <c r="L15" s="78">
        <v>6040017</v>
      </c>
      <c r="M15" s="78">
        <v>335126</v>
      </c>
      <c r="N15" s="78">
        <v>24496</v>
      </c>
      <c r="O15" s="78">
        <v>310630</v>
      </c>
      <c r="P15" s="12" t="s">
        <v>159</v>
      </c>
    </row>
    <row r="16" spans="1:16" ht="17.25" customHeight="1">
      <c r="A16" s="16" t="s">
        <v>160</v>
      </c>
      <c r="B16" s="78">
        <v>0</v>
      </c>
      <c r="C16" s="78">
        <v>0</v>
      </c>
      <c r="D16" s="78">
        <v>7358</v>
      </c>
      <c r="E16" s="78">
        <v>4400</v>
      </c>
      <c r="F16" s="78">
        <v>0</v>
      </c>
      <c r="G16" s="78">
        <v>990156</v>
      </c>
      <c r="H16" s="78">
        <v>5028856</v>
      </c>
      <c r="I16" s="78">
        <v>676951</v>
      </c>
      <c r="J16" s="78">
        <v>0</v>
      </c>
      <c r="K16" s="78">
        <v>0</v>
      </c>
      <c r="L16" s="78">
        <v>4351905</v>
      </c>
      <c r="M16" s="78">
        <v>81481</v>
      </c>
      <c r="N16" s="78">
        <v>70401</v>
      </c>
      <c r="O16" s="78">
        <v>11080</v>
      </c>
      <c r="P16" s="12" t="s">
        <v>161</v>
      </c>
    </row>
    <row r="17" spans="1:16" ht="17.25" customHeight="1">
      <c r="A17" s="14" t="s">
        <v>162</v>
      </c>
      <c r="B17" s="77">
        <v>0</v>
      </c>
      <c r="C17" s="77">
        <v>0</v>
      </c>
      <c r="D17" s="77">
        <v>11954</v>
      </c>
      <c r="E17" s="77">
        <v>0</v>
      </c>
      <c r="F17" s="77">
        <v>420</v>
      </c>
      <c r="G17" s="77">
        <v>1814577</v>
      </c>
      <c r="H17" s="77">
        <v>8219554</v>
      </c>
      <c r="I17" s="77">
        <v>799259</v>
      </c>
      <c r="J17" s="77">
        <v>0</v>
      </c>
      <c r="K17" s="77">
        <v>117</v>
      </c>
      <c r="L17" s="77">
        <v>7420178</v>
      </c>
      <c r="M17" s="77">
        <v>495719</v>
      </c>
      <c r="N17" s="77">
        <v>154948</v>
      </c>
      <c r="O17" s="77">
        <v>340771</v>
      </c>
      <c r="P17" s="15" t="s">
        <v>163</v>
      </c>
    </row>
    <row r="18" spans="1:16" ht="17.25" customHeight="1">
      <c r="A18" s="16" t="s">
        <v>164</v>
      </c>
      <c r="B18" s="78">
        <v>0</v>
      </c>
      <c r="C18" s="78">
        <v>0</v>
      </c>
      <c r="D18" s="78">
        <v>6842</v>
      </c>
      <c r="E18" s="78">
        <v>0</v>
      </c>
      <c r="F18" s="78">
        <v>2262</v>
      </c>
      <c r="G18" s="78">
        <v>568887</v>
      </c>
      <c r="H18" s="78">
        <v>5257880</v>
      </c>
      <c r="I18" s="78">
        <v>1121443</v>
      </c>
      <c r="J18" s="78">
        <v>0</v>
      </c>
      <c r="K18" s="78">
        <v>217</v>
      </c>
      <c r="L18" s="78">
        <v>4136220</v>
      </c>
      <c r="M18" s="78">
        <v>179680</v>
      </c>
      <c r="N18" s="78">
        <v>2780</v>
      </c>
      <c r="O18" s="78">
        <v>176900</v>
      </c>
      <c r="P18" s="12" t="s">
        <v>165</v>
      </c>
    </row>
    <row r="19" spans="1:16" ht="17.25" customHeight="1">
      <c r="A19" s="16" t="s">
        <v>166</v>
      </c>
      <c r="B19" s="78">
        <v>0</v>
      </c>
      <c r="C19" s="78">
        <v>0</v>
      </c>
      <c r="D19" s="78">
        <v>11274</v>
      </c>
      <c r="E19" s="78">
        <v>0</v>
      </c>
      <c r="F19" s="78">
        <v>24499</v>
      </c>
      <c r="G19" s="78">
        <v>1505149</v>
      </c>
      <c r="H19" s="78">
        <v>9795854</v>
      </c>
      <c r="I19" s="78">
        <v>1764699</v>
      </c>
      <c r="J19" s="78">
        <v>0</v>
      </c>
      <c r="K19" s="78">
        <v>10614</v>
      </c>
      <c r="L19" s="78">
        <v>8020541</v>
      </c>
      <c r="M19" s="78">
        <v>128369</v>
      </c>
      <c r="N19" s="78">
        <v>39831</v>
      </c>
      <c r="O19" s="78">
        <v>88538</v>
      </c>
      <c r="P19" s="12" t="s">
        <v>167</v>
      </c>
    </row>
    <row r="20" spans="1:16" ht="17.25" customHeight="1">
      <c r="A20" s="16" t="s">
        <v>168</v>
      </c>
      <c r="B20" s="78">
        <v>0</v>
      </c>
      <c r="C20" s="78">
        <v>0</v>
      </c>
      <c r="D20" s="78">
        <v>15664</v>
      </c>
      <c r="E20" s="78">
        <v>0</v>
      </c>
      <c r="F20" s="78">
        <v>44337</v>
      </c>
      <c r="G20" s="78">
        <v>2313798</v>
      </c>
      <c r="H20" s="78">
        <v>16549025</v>
      </c>
      <c r="I20" s="78">
        <v>2159957</v>
      </c>
      <c r="J20" s="78">
        <v>0</v>
      </c>
      <c r="K20" s="78">
        <v>2150</v>
      </c>
      <c r="L20" s="78">
        <v>14386918</v>
      </c>
      <c r="M20" s="78">
        <v>425013</v>
      </c>
      <c r="N20" s="78">
        <v>303723</v>
      </c>
      <c r="O20" s="78">
        <v>121290</v>
      </c>
      <c r="P20" s="12" t="s">
        <v>151</v>
      </c>
    </row>
    <row r="21" spans="1:16" ht="17.25" customHeight="1">
      <c r="A21" s="17" t="s">
        <v>169</v>
      </c>
      <c r="B21" s="79">
        <v>0</v>
      </c>
      <c r="C21" s="79">
        <v>0</v>
      </c>
      <c r="D21" s="79">
        <v>7820</v>
      </c>
      <c r="E21" s="79">
        <v>0</v>
      </c>
      <c r="F21" s="79">
        <v>0</v>
      </c>
      <c r="G21" s="79">
        <v>844193</v>
      </c>
      <c r="H21" s="79">
        <v>5762230</v>
      </c>
      <c r="I21" s="79">
        <v>764593</v>
      </c>
      <c r="J21" s="79">
        <v>0</v>
      </c>
      <c r="K21" s="79">
        <v>2044</v>
      </c>
      <c r="L21" s="79">
        <v>4995593</v>
      </c>
      <c r="M21" s="79">
        <v>30070</v>
      </c>
      <c r="N21" s="79">
        <v>19731</v>
      </c>
      <c r="O21" s="79">
        <v>10339</v>
      </c>
      <c r="P21" s="18" t="s">
        <v>170</v>
      </c>
    </row>
    <row r="22" spans="1:16" ht="17.25" customHeight="1">
      <c r="A22" s="16" t="s">
        <v>171</v>
      </c>
      <c r="B22" s="78">
        <v>0</v>
      </c>
      <c r="C22" s="78">
        <v>0</v>
      </c>
      <c r="D22" s="78">
        <v>12009</v>
      </c>
      <c r="E22" s="78">
        <v>0</v>
      </c>
      <c r="F22" s="78">
        <v>9877</v>
      </c>
      <c r="G22" s="78">
        <v>1161321</v>
      </c>
      <c r="H22" s="78">
        <v>8267205</v>
      </c>
      <c r="I22" s="78">
        <v>1423018</v>
      </c>
      <c r="J22" s="78">
        <v>0</v>
      </c>
      <c r="K22" s="78">
        <v>217</v>
      </c>
      <c r="L22" s="78">
        <v>6843970</v>
      </c>
      <c r="M22" s="78">
        <v>669666</v>
      </c>
      <c r="N22" s="78">
        <v>64965</v>
      </c>
      <c r="O22" s="78">
        <v>604701</v>
      </c>
      <c r="P22" s="12" t="s">
        <v>172</v>
      </c>
    </row>
    <row r="23" spans="1:16" ht="17.25" customHeight="1">
      <c r="A23" s="16" t="s">
        <v>173</v>
      </c>
      <c r="B23" s="78">
        <v>0</v>
      </c>
      <c r="C23" s="78">
        <v>0</v>
      </c>
      <c r="D23" s="78">
        <v>13109</v>
      </c>
      <c r="E23" s="78">
        <v>0</v>
      </c>
      <c r="F23" s="78">
        <v>0</v>
      </c>
      <c r="G23" s="78">
        <v>1114295</v>
      </c>
      <c r="H23" s="78">
        <v>7740639</v>
      </c>
      <c r="I23" s="78">
        <v>1040139</v>
      </c>
      <c r="J23" s="78">
        <v>0</v>
      </c>
      <c r="K23" s="78">
        <v>30735</v>
      </c>
      <c r="L23" s="78">
        <v>6669765</v>
      </c>
      <c r="M23" s="78">
        <v>156958</v>
      </c>
      <c r="N23" s="78">
        <v>122443</v>
      </c>
      <c r="O23" s="78">
        <v>34515</v>
      </c>
      <c r="P23" s="12" t="s">
        <v>174</v>
      </c>
    </row>
    <row r="24" spans="1:16" ht="17.25" customHeight="1">
      <c r="A24" s="16" t="s">
        <v>175</v>
      </c>
      <c r="B24" s="78">
        <v>0</v>
      </c>
      <c r="C24" s="78">
        <v>0</v>
      </c>
      <c r="D24" s="78">
        <v>12565</v>
      </c>
      <c r="E24" s="78">
        <v>0</v>
      </c>
      <c r="F24" s="78">
        <v>305</v>
      </c>
      <c r="G24" s="78">
        <v>993303</v>
      </c>
      <c r="H24" s="78">
        <v>7907384</v>
      </c>
      <c r="I24" s="78">
        <v>2181302</v>
      </c>
      <c r="J24" s="78">
        <v>0</v>
      </c>
      <c r="K24" s="78">
        <v>14311</v>
      </c>
      <c r="L24" s="78">
        <v>5711771</v>
      </c>
      <c r="M24" s="78">
        <v>598574</v>
      </c>
      <c r="N24" s="78">
        <v>9064</v>
      </c>
      <c r="O24" s="78">
        <v>589510</v>
      </c>
      <c r="P24" s="12" t="s">
        <v>176</v>
      </c>
    </row>
    <row r="25" spans="1:16" ht="17.25" customHeight="1">
      <c r="A25" s="16" t="s">
        <v>177</v>
      </c>
      <c r="B25" s="78">
        <v>0</v>
      </c>
      <c r="C25" s="78">
        <v>0</v>
      </c>
      <c r="D25" s="78">
        <v>7636</v>
      </c>
      <c r="E25" s="78">
        <v>0</v>
      </c>
      <c r="F25" s="78">
        <v>39</v>
      </c>
      <c r="G25" s="78">
        <v>875903</v>
      </c>
      <c r="H25" s="78">
        <v>5956307</v>
      </c>
      <c r="I25" s="78">
        <v>1360113</v>
      </c>
      <c r="J25" s="78">
        <v>0</v>
      </c>
      <c r="K25" s="78">
        <v>27371</v>
      </c>
      <c r="L25" s="78">
        <v>4568823</v>
      </c>
      <c r="M25" s="78">
        <v>117304</v>
      </c>
      <c r="N25" s="78">
        <v>91889</v>
      </c>
      <c r="O25" s="78">
        <v>25415</v>
      </c>
      <c r="P25" s="12" t="s">
        <v>178</v>
      </c>
    </row>
    <row r="26" spans="1:16" ht="17.25" customHeight="1">
      <c r="A26" s="17" t="s">
        <v>179</v>
      </c>
      <c r="B26" s="79">
        <v>0</v>
      </c>
      <c r="C26" s="79">
        <v>0</v>
      </c>
      <c r="D26" s="79">
        <v>6483</v>
      </c>
      <c r="E26" s="79">
        <v>0</v>
      </c>
      <c r="F26" s="79">
        <v>87</v>
      </c>
      <c r="G26" s="79">
        <v>304222</v>
      </c>
      <c r="H26" s="79">
        <v>3915938</v>
      </c>
      <c r="I26" s="79">
        <v>684798</v>
      </c>
      <c r="J26" s="79">
        <v>0</v>
      </c>
      <c r="K26" s="79">
        <v>4369</v>
      </c>
      <c r="L26" s="79">
        <v>3226771</v>
      </c>
      <c r="M26" s="79">
        <v>116683</v>
      </c>
      <c r="N26" s="79">
        <v>104880</v>
      </c>
      <c r="O26" s="79">
        <v>11803</v>
      </c>
      <c r="P26" s="18" t="s">
        <v>180</v>
      </c>
    </row>
    <row r="27" spans="1:16" ht="17.25" customHeight="1">
      <c r="A27" s="16" t="s">
        <v>181</v>
      </c>
      <c r="B27" s="78">
        <v>0</v>
      </c>
      <c r="C27" s="78">
        <v>0</v>
      </c>
      <c r="D27" s="78">
        <v>5104</v>
      </c>
      <c r="E27" s="78">
        <v>0</v>
      </c>
      <c r="F27" s="78">
        <v>0</v>
      </c>
      <c r="G27" s="78">
        <v>530790</v>
      </c>
      <c r="H27" s="78">
        <v>2774428</v>
      </c>
      <c r="I27" s="78">
        <v>649456</v>
      </c>
      <c r="J27" s="78">
        <v>0</v>
      </c>
      <c r="K27" s="78">
        <v>0</v>
      </c>
      <c r="L27" s="78">
        <v>2124972</v>
      </c>
      <c r="M27" s="78">
        <v>20668</v>
      </c>
      <c r="N27" s="78">
        <v>18188</v>
      </c>
      <c r="O27" s="78">
        <v>2480</v>
      </c>
      <c r="P27" s="12" t="s">
        <v>182</v>
      </c>
    </row>
    <row r="28" spans="1:16" ht="17.25" customHeight="1">
      <c r="A28" s="16" t="s">
        <v>183</v>
      </c>
      <c r="B28" s="78">
        <v>0</v>
      </c>
      <c r="C28" s="78">
        <v>0</v>
      </c>
      <c r="D28" s="78">
        <v>6362</v>
      </c>
      <c r="E28" s="78">
        <v>0</v>
      </c>
      <c r="F28" s="78">
        <v>0</v>
      </c>
      <c r="G28" s="78">
        <v>505309</v>
      </c>
      <c r="H28" s="78">
        <v>3898859</v>
      </c>
      <c r="I28" s="78">
        <v>539979</v>
      </c>
      <c r="J28" s="78">
        <v>0</v>
      </c>
      <c r="K28" s="78">
        <v>153</v>
      </c>
      <c r="L28" s="78">
        <v>3358727</v>
      </c>
      <c r="M28" s="78">
        <v>34684</v>
      </c>
      <c r="N28" s="78">
        <v>18827</v>
      </c>
      <c r="O28" s="78">
        <v>15857</v>
      </c>
      <c r="P28" s="12" t="s">
        <v>184</v>
      </c>
    </row>
    <row r="29" spans="1:16" ht="17.25" customHeight="1">
      <c r="A29" s="16" t="s">
        <v>185</v>
      </c>
      <c r="B29" s="78">
        <v>0</v>
      </c>
      <c r="C29" s="78">
        <v>0</v>
      </c>
      <c r="D29" s="78">
        <v>6431</v>
      </c>
      <c r="E29" s="78">
        <v>0</v>
      </c>
      <c r="F29" s="78">
        <v>12941</v>
      </c>
      <c r="G29" s="78">
        <v>808954</v>
      </c>
      <c r="H29" s="78">
        <v>3794814</v>
      </c>
      <c r="I29" s="78">
        <v>662813</v>
      </c>
      <c r="J29" s="78">
        <v>0</v>
      </c>
      <c r="K29" s="78">
        <v>18000</v>
      </c>
      <c r="L29" s="78">
        <v>3114001</v>
      </c>
      <c r="M29" s="78">
        <v>26533</v>
      </c>
      <c r="N29" s="78">
        <v>23289</v>
      </c>
      <c r="O29" s="78">
        <v>3244</v>
      </c>
      <c r="P29" s="12" t="s">
        <v>176</v>
      </c>
    </row>
    <row r="30" spans="1:16" ht="17.25" customHeight="1">
      <c r="A30" s="16" t="s">
        <v>186</v>
      </c>
      <c r="B30" s="78">
        <v>0</v>
      </c>
      <c r="C30" s="78">
        <v>0</v>
      </c>
      <c r="D30" s="78">
        <v>5847</v>
      </c>
      <c r="E30" s="78">
        <v>0</v>
      </c>
      <c r="F30" s="78">
        <v>333</v>
      </c>
      <c r="G30" s="78">
        <v>544691</v>
      </c>
      <c r="H30" s="78">
        <v>3964054</v>
      </c>
      <c r="I30" s="78">
        <v>733279</v>
      </c>
      <c r="J30" s="78">
        <v>0</v>
      </c>
      <c r="K30" s="78">
        <v>3633</v>
      </c>
      <c r="L30" s="78">
        <v>3227142</v>
      </c>
      <c r="M30" s="78">
        <v>345895</v>
      </c>
      <c r="N30" s="78">
        <v>12031</v>
      </c>
      <c r="O30" s="78">
        <v>333864</v>
      </c>
      <c r="P30" s="12" t="s">
        <v>187</v>
      </c>
    </row>
    <row r="31" spans="1:16" ht="17.25" customHeight="1">
      <c r="A31" s="17" t="s">
        <v>188</v>
      </c>
      <c r="B31" s="79">
        <v>3688</v>
      </c>
      <c r="C31" s="79">
        <v>0</v>
      </c>
      <c r="D31" s="79">
        <v>6869</v>
      </c>
      <c r="E31" s="79">
        <v>0</v>
      </c>
      <c r="F31" s="79">
        <v>23</v>
      </c>
      <c r="G31" s="79">
        <v>664105</v>
      </c>
      <c r="H31" s="79">
        <v>5382700</v>
      </c>
      <c r="I31" s="79">
        <v>988482</v>
      </c>
      <c r="J31" s="79">
        <v>0</v>
      </c>
      <c r="K31" s="79">
        <v>0</v>
      </c>
      <c r="L31" s="79">
        <v>4394218</v>
      </c>
      <c r="M31" s="79">
        <v>38742</v>
      </c>
      <c r="N31" s="79">
        <v>4332</v>
      </c>
      <c r="O31" s="79">
        <v>34410</v>
      </c>
      <c r="P31" s="18" t="s">
        <v>189</v>
      </c>
    </row>
    <row r="32" spans="1:16" ht="17.25" customHeight="1">
      <c r="A32" s="16" t="s">
        <v>190</v>
      </c>
      <c r="B32" s="78">
        <v>0</v>
      </c>
      <c r="C32" s="78">
        <v>0</v>
      </c>
      <c r="D32" s="78">
        <v>5011</v>
      </c>
      <c r="E32" s="78">
        <v>0</v>
      </c>
      <c r="F32" s="78">
        <v>9303</v>
      </c>
      <c r="G32" s="78">
        <v>347897</v>
      </c>
      <c r="H32" s="78">
        <v>3404605</v>
      </c>
      <c r="I32" s="78">
        <v>498940</v>
      </c>
      <c r="J32" s="78">
        <v>0</v>
      </c>
      <c r="K32" s="78">
        <v>64356</v>
      </c>
      <c r="L32" s="78">
        <v>2841309</v>
      </c>
      <c r="M32" s="78">
        <v>29754</v>
      </c>
      <c r="N32" s="78">
        <v>28930</v>
      </c>
      <c r="O32" s="78">
        <v>824</v>
      </c>
      <c r="P32" s="12" t="s">
        <v>80</v>
      </c>
    </row>
    <row r="33" spans="1:16" ht="17.25" customHeight="1">
      <c r="A33" s="16" t="s">
        <v>191</v>
      </c>
      <c r="B33" s="78">
        <v>0</v>
      </c>
      <c r="C33" s="78">
        <v>0</v>
      </c>
      <c r="D33" s="78">
        <v>9508</v>
      </c>
      <c r="E33" s="78">
        <v>0</v>
      </c>
      <c r="F33" s="78">
        <v>0</v>
      </c>
      <c r="G33" s="78">
        <v>915126</v>
      </c>
      <c r="H33" s="78">
        <v>5487417</v>
      </c>
      <c r="I33" s="78">
        <v>587095</v>
      </c>
      <c r="J33" s="78">
        <v>0</v>
      </c>
      <c r="K33" s="78">
        <v>13614</v>
      </c>
      <c r="L33" s="78">
        <v>4886708</v>
      </c>
      <c r="M33" s="78">
        <v>104747</v>
      </c>
      <c r="N33" s="78">
        <v>71132</v>
      </c>
      <c r="O33" s="78">
        <v>33615</v>
      </c>
      <c r="P33" s="12" t="s">
        <v>192</v>
      </c>
    </row>
    <row r="34" spans="1:16" ht="17.25" customHeight="1">
      <c r="A34" s="16" t="s">
        <v>193</v>
      </c>
      <c r="B34" s="78">
        <v>0</v>
      </c>
      <c r="C34" s="78">
        <v>0</v>
      </c>
      <c r="D34" s="78">
        <v>12020</v>
      </c>
      <c r="E34" s="78">
        <v>0</v>
      </c>
      <c r="F34" s="78">
        <v>0</v>
      </c>
      <c r="G34" s="78">
        <v>560080</v>
      </c>
      <c r="H34" s="78">
        <v>5054844</v>
      </c>
      <c r="I34" s="78">
        <v>1073448</v>
      </c>
      <c r="J34" s="78">
        <v>0</v>
      </c>
      <c r="K34" s="78">
        <v>5488</v>
      </c>
      <c r="L34" s="78">
        <v>3975908</v>
      </c>
      <c r="M34" s="78">
        <v>382635</v>
      </c>
      <c r="N34" s="78">
        <v>14005</v>
      </c>
      <c r="O34" s="78">
        <v>368630</v>
      </c>
      <c r="P34" s="12" t="s">
        <v>194</v>
      </c>
    </row>
    <row r="35" spans="1:16" ht="17.25" customHeight="1">
      <c r="A35" s="16" t="s">
        <v>195</v>
      </c>
      <c r="B35" s="78">
        <v>0</v>
      </c>
      <c r="C35" s="78">
        <v>0</v>
      </c>
      <c r="D35" s="78">
        <v>4127</v>
      </c>
      <c r="E35" s="78">
        <v>0</v>
      </c>
      <c r="F35" s="78">
        <v>0</v>
      </c>
      <c r="G35" s="78">
        <v>472705</v>
      </c>
      <c r="H35" s="78">
        <v>2552823</v>
      </c>
      <c r="I35" s="78">
        <v>79342</v>
      </c>
      <c r="J35" s="78">
        <v>0</v>
      </c>
      <c r="K35" s="78">
        <v>1597</v>
      </c>
      <c r="L35" s="78">
        <v>2471884</v>
      </c>
      <c r="M35" s="78">
        <v>57004</v>
      </c>
      <c r="N35" s="78">
        <v>11174</v>
      </c>
      <c r="O35" s="78">
        <v>45830</v>
      </c>
      <c r="P35" s="12" t="s">
        <v>196</v>
      </c>
    </row>
    <row r="36" spans="1:16" ht="17.25" customHeight="1">
      <c r="A36" s="16" t="s">
        <v>197</v>
      </c>
      <c r="B36" s="78">
        <v>0</v>
      </c>
      <c r="C36" s="78">
        <v>0</v>
      </c>
      <c r="D36" s="78">
        <v>5553</v>
      </c>
      <c r="E36" s="78">
        <v>0</v>
      </c>
      <c r="F36" s="78">
        <v>3754</v>
      </c>
      <c r="G36" s="78">
        <v>555841</v>
      </c>
      <c r="H36" s="78">
        <v>4333398</v>
      </c>
      <c r="I36" s="78">
        <v>854045</v>
      </c>
      <c r="J36" s="78">
        <v>44368</v>
      </c>
      <c r="K36" s="78">
        <v>0</v>
      </c>
      <c r="L36" s="78">
        <v>3434985</v>
      </c>
      <c r="M36" s="78">
        <v>89282</v>
      </c>
      <c r="N36" s="78">
        <v>73608</v>
      </c>
      <c r="O36" s="78">
        <v>15674</v>
      </c>
      <c r="P36" s="12" t="s">
        <v>198</v>
      </c>
    </row>
    <row r="37" spans="1:16" ht="17.25" customHeight="1">
      <c r="A37" s="17" t="s">
        <v>199</v>
      </c>
      <c r="B37" s="79">
        <v>0</v>
      </c>
      <c r="C37" s="79">
        <v>0</v>
      </c>
      <c r="D37" s="79">
        <v>17065</v>
      </c>
      <c r="E37" s="79">
        <v>0</v>
      </c>
      <c r="F37" s="79">
        <v>8505</v>
      </c>
      <c r="G37" s="79">
        <v>934791</v>
      </c>
      <c r="H37" s="79">
        <v>9577541</v>
      </c>
      <c r="I37" s="79">
        <v>2185252</v>
      </c>
      <c r="J37" s="79">
        <v>0</v>
      </c>
      <c r="K37" s="79">
        <v>1049</v>
      </c>
      <c r="L37" s="79">
        <v>7391240</v>
      </c>
      <c r="M37" s="79">
        <v>246081</v>
      </c>
      <c r="N37" s="79">
        <v>93224</v>
      </c>
      <c r="O37" s="79">
        <v>152857</v>
      </c>
      <c r="P37" s="18" t="s">
        <v>200</v>
      </c>
    </row>
    <row r="38" spans="1:16" ht="17.25" customHeight="1">
      <c r="A38" s="16" t="s">
        <v>201</v>
      </c>
      <c r="B38" s="78">
        <v>0</v>
      </c>
      <c r="C38" s="78">
        <v>0</v>
      </c>
      <c r="D38" s="78">
        <v>1319</v>
      </c>
      <c r="E38" s="78">
        <v>0</v>
      </c>
      <c r="F38" s="78">
        <v>0</v>
      </c>
      <c r="G38" s="78">
        <v>207634</v>
      </c>
      <c r="H38" s="78">
        <v>1791050</v>
      </c>
      <c r="I38" s="78">
        <v>425407</v>
      </c>
      <c r="J38" s="78">
        <v>0</v>
      </c>
      <c r="K38" s="78">
        <v>0</v>
      </c>
      <c r="L38" s="78">
        <v>1365643</v>
      </c>
      <c r="M38" s="78">
        <v>47778</v>
      </c>
      <c r="N38" s="78">
        <v>745</v>
      </c>
      <c r="O38" s="78">
        <v>47033</v>
      </c>
      <c r="P38" s="12" t="s">
        <v>202</v>
      </c>
    </row>
    <row r="39" spans="1:16" ht="17.25" customHeight="1">
      <c r="A39" s="16" t="s">
        <v>203</v>
      </c>
      <c r="B39" s="78">
        <v>0</v>
      </c>
      <c r="C39" s="78">
        <v>0</v>
      </c>
      <c r="D39" s="78">
        <v>1145</v>
      </c>
      <c r="E39" s="78">
        <v>0</v>
      </c>
      <c r="F39" s="78">
        <v>1006</v>
      </c>
      <c r="G39" s="78">
        <v>73808</v>
      </c>
      <c r="H39" s="78">
        <v>1767185</v>
      </c>
      <c r="I39" s="78">
        <v>344480</v>
      </c>
      <c r="J39" s="78">
        <v>20394</v>
      </c>
      <c r="K39" s="78">
        <v>0</v>
      </c>
      <c r="L39" s="78">
        <v>1402311</v>
      </c>
      <c r="M39" s="78">
        <v>81175</v>
      </c>
      <c r="N39" s="78">
        <v>80275</v>
      </c>
      <c r="O39" s="78">
        <v>900</v>
      </c>
      <c r="P39" s="12" t="s">
        <v>174</v>
      </c>
    </row>
    <row r="40" spans="1:16" ht="17.25" customHeight="1">
      <c r="A40" s="16" t="s">
        <v>204</v>
      </c>
      <c r="B40" s="78">
        <v>0</v>
      </c>
      <c r="C40" s="78">
        <v>0</v>
      </c>
      <c r="D40" s="78">
        <v>236</v>
      </c>
      <c r="E40" s="78">
        <v>0</v>
      </c>
      <c r="F40" s="78">
        <v>0</v>
      </c>
      <c r="G40" s="78">
        <v>25625</v>
      </c>
      <c r="H40" s="78">
        <v>1466844</v>
      </c>
      <c r="I40" s="78">
        <v>232732</v>
      </c>
      <c r="J40" s="78">
        <v>78010</v>
      </c>
      <c r="K40" s="78">
        <v>0</v>
      </c>
      <c r="L40" s="78">
        <v>1156102</v>
      </c>
      <c r="M40" s="78">
        <v>8511</v>
      </c>
      <c r="N40" s="78">
        <v>8432</v>
      </c>
      <c r="O40" s="78">
        <v>79</v>
      </c>
      <c r="P40" s="12" t="s">
        <v>205</v>
      </c>
    </row>
    <row r="41" spans="1:16" ht="17.25" customHeight="1">
      <c r="A41" s="17" t="s">
        <v>206</v>
      </c>
      <c r="B41" s="79">
        <v>0</v>
      </c>
      <c r="C41" s="79">
        <v>0</v>
      </c>
      <c r="D41" s="79">
        <v>859</v>
      </c>
      <c r="E41" s="79">
        <v>7407</v>
      </c>
      <c r="F41" s="79">
        <v>0</v>
      </c>
      <c r="G41" s="79">
        <v>54103</v>
      </c>
      <c r="H41" s="79">
        <v>2884289</v>
      </c>
      <c r="I41" s="79">
        <v>617074</v>
      </c>
      <c r="J41" s="79">
        <v>0</v>
      </c>
      <c r="K41" s="79">
        <v>0</v>
      </c>
      <c r="L41" s="79">
        <v>2267215</v>
      </c>
      <c r="M41" s="79">
        <v>45404</v>
      </c>
      <c r="N41" s="79">
        <v>43285</v>
      </c>
      <c r="O41" s="79">
        <v>2119</v>
      </c>
      <c r="P41" s="18" t="s">
        <v>207</v>
      </c>
    </row>
    <row r="42" spans="1:16" ht="17.25" customHeight="1">
      <c r="A42" s="14" t="s">
        <v>208</v>
      </c>
      <c r="B42" s="77">
        <v>0</v>
      </c>
      <c r="C42" s="77">
        <v>0</v>
      </c>
      <c r="D42" s="77">
        <v>136</v>
      </c>
      <c r="E42" s="77">
        <v>0</v>
      </c>
      <c r="F42" s="77">
        <v>60</v>
      </c>
      <c r="G42" s="77">
        <v>127517</v>
      </c>
      <c r="H42" s="77">
        <v>2805185</v>
      </c>
      <c r="I42" s="77">
        <v>1032383</v>
      </c>
      <c r="J42" s="77">
        <v>0</v>
      </c>
      <c r="K42" s="77">
        <v>0</v>
      </c>
      <c r="L42" s="77">
        <v>1772802</v>
      </c>
      <c r="M42" s="77">
        <v>8168</v>
      </c>
      <c r="N42" s="77">
        <v>7071</v>
      </c>
      <c r="O42" s="77">
        <v>1097</v>
      </c>
      <c r="P42" s="15" t="s">
        <v>209</v>
      </c>
    </row>
    <row r="43" spans="1:16" ht="17.25" customHeight="1">
      <c r="A43" s="16" t="s">
        <v>210</v>
      </c>
      <c r="B43" s="78">
        <v>0</v>
      </c>
      <c r="C43" s="78">
        <v>0</v>
      </c>
      <c r="D43" s="78">
        <v>228</v>
      </c>
      <c r="E43" s="78">
        <v>0</v>
      </c>
      <c r="F43" s="78">
        <v>0</v>
      </c>
      <c r="G43" s="78">
        <v>1205</v>
      </c>
      <c r="H43" s="78">
        <v>824224</v>
      </c>
      <c r="I43" s="78">
        <v>77568</v>
      </c>
      <c r="J43" s="78">
        <v>0</v>
      </c>
      <c r="K43" s="78">
        <v>0</v>
      </c>
      <c r="L43" s="78">
        <v>746656</v>
      </c>
      <c r="M43" s="78">
        <v>4098</v>
      </c>
      <c r="N43" s="78">
        <v>4098</v>
      </c>
      <c r="O43" s="78">
        <v>0</v>
      </c>
      <c r="P43" s="12" t="s">
        <v>211</v>
      </c>
    </row>
    <row r="44" spans="1:16" ht="17.25" customHeight="1">
      <c r="A44" s="16" t="s">
        <v>212</v>
      </c>
      <c r="B44" s="78">
        <v>0</v>
      </c>
      <c r="C44" s="78">
        <v>0</v>
      </c>
      <c r="D44" s="78">
        <v>357</v>
      </c>
      <c r="E44" s="78">
        <v>0</v>
      </c>
      <c r="F44" s="78">
        <v>154</v>
      </c>
      <c r="G44" s="78">
        <v>19330</v>
      </c>
      <c r="H44" s="78">
        <v>1411239</v>
      </c>
      <c r="I44" s="78">
        <v>413127</v>
      </c>
      <c r="J44" s="78">
        <v>0</v>
      </c>
      <c r="K44" s="78">
        <v>0</v>
      </c>
      <c r="L44" s="78">
        <v>998112</v>
      </c>
      <c r="M44" s="78">
        <v>48319</v>
      </c>
      <c r="N44" s="78">
        <v>36646</v>
      </c>
      <c r="O44" s="78">
        <v>11673</v>
      </c>
      <c r="P44" s="12" t="s">
        <v>213</v>
      </c>
    </row>
    <row r="45" spans="1:16" ht="17.25" customHeight="1">
      <c r="A45" s="16" t="s">
        <v>214</v>
      </c>
      <c r="B45" s="78">
        <v>0</v>
      </c>
      <c r="C45" s="78">
        <v>0</v>
      </c>
      <c r="D45" s="78">
        <v>689</v>
      </c>
      <c r="E45" s="78">
        <v>0</v>
      </c>
      <c r="F45" s="78">
        <v>6</v>
      </c>
      <c r="G45" s="78">
        <v>16012</v>
      </c>
      <c r="H45" s="78">
        <v>1460148</v>
      </c>
      <c r="I45" s="78">
        <v>442532</v>
      </c>
      <c r="J45" s="78">
        <v>0</v>
      </c>
      <c r="K45" s="78">
        <v>0</v>
      </c>
      <c r="L45" s="78">
        <v>1017616</v>
      </c>
      <c r="M45" s="78">
        <v>8577</v>
      </c>
      <c r="N45" s="78">
        <v>8577</v>
      </c>
      <c r="O45" s="78">
        <v>0</v>
      </c>
      <c r="P45" s="12" t="s">
        <v>215</v>
      </c>
    </row>
    <row r="46" spans="1:16" ht="17.25" customHeight="1">
      <c r="A46" s="16" t="s">
        <v>216</v>
      </c>
      <c r="B46" s="78">
        <v>0</v>
      </c>
      <c r="C46" s="78">
        <v>0</v>
      </c>
      <c r="D46" s="78">
        <v>19068</v>
      </c>
      <c r="E46" s="78">
        <v>0</v>
      </c>
      <c r="F46" s="78">
        <v>0</v>
      </c>
      <c r="G46" s="78">
        <v>2304</v>
      </c>
      <c r="H46" s="78">
        <v>1431161</v>
      </c>
      <c r="I46" s="78">
        <v>532504</v>
      </c>
      <c r="J46" s="78">
        <v>14135</v>
      </c>
      <c r="K46" s="78">
        <v>10219</v>
      </c>
      <c r="L46" s="78">
        <v>874303</v>
      </c>
      <c r="M46" s="78">
        <v>23500</v>
      </c>
      <c r="N46" s="78">
        <v>20169</v>
      </c>
      <c r="O46" s="78">
        <v>3331</v>
      </c>
      <c r="P46" s="12" t="s">
        <v>159</v>
      </c>
    </row>
    <row r="47" spans="1:16" ht="17.25" customHeight="1">
      <c r="A47" s="16" t="s">
        <v>217</v>
      </c>
      <c r="B47" s="78">
        <v>0</v>
      </c>
      <c r="C47" s="78">
        <v>0</v>
      </c>
      <c r="D47" s="78">
        <v>158</v>
      </c>
      <c r="E47" s="78">
        <v>0</v>
      </c>
      <c r="F47" s="78">
        <v>0</v>
      </c>
      <c r="G47" s="78">
        <v>4885</v>
      </c>
      <c r="H47" s="78">
        <v>583593</v>
      </c>
      <c r="I47" s="78">
        <v>188007</v>
      </c>
      <c r="J47" s="78">
        <v>0</v>
      </c>
      <c r="K47" s="78">
        <v>0</v>
      </c>
      <c r="L47" s="78">
        <v>395586</v>
      </c>
      <c r="M47" s="78">
        <v>6703</v>
      </c>
      <c r="N47" s="78">
        <v>6703</v>
      </c>
      <c r="O47" s="78">
        <v>0</v>
      </c>
      <c r="P47" s="12" t="s">
        <v>218</v>
      </c>
    </row>
    <row r="48" spans="1:16" ht="17.25" customHeight="1">
      <c r="A48" s="16" t="s">
        <v>219</v>
      </c>
      <c r="B48" s="78">
        <v>0</v>
      </c>
      <c r="C48" s="78">
        <v>0</v>
      </c>
      <c r="D48" s="78">
        <v>755</v>
      </c>
      <c r="E48" s="78">
        <v>0</v>
      </c>
      <c r="F48" s="78">
        <v>0</v>
      </c>
      <c r="G48" s="78">
        <v>48522</v>
      </c>
      <c r="H48" s="78">
        <v>2684163</v>
      </c>
      <c r="I48" s="78">
        <v>1031273</v>
      </c>
      <c r="J48" s="78">
        <v>0</v>
      </c>
      <c r="K48" s="78">
        <v>0</v>
      </c>
      <c r="L48" s="78">
        <v>1652890</v>
      </c>
      <c r="M48" s="78">
        <v>4050</v>
      </c>
      <c r="N48" s="78">
        <v>1140</v>
      </c>
      <c r="O48" s="78">
        <v>2910</v>
      </c>
      <c r="P48" s="12" t="s">
        <v>153</v>
      </c>
    </row>
    <row r="49" spans="1:16" ht="17.25" customHeight="1">
      <c r="A49" s="16" t="s">
        <v>529</v>
      </c>
      <c r="B49" s="78">
        <v>0</v>
      </c>
      <c r="C49" s="78">
        <v>0</v>
      </c>
      <c r="D49" s="78">
        <v>483</v>
      </c>
      <c r="E49" s="78">
        <v>0</v>
      </c>
      <c r="F49" s="78">
        <v>0</v>
      </c>
      <c r="G49" s="78">
        <v>1135</v>
      </c>
      <c r="H49" s="78">
        <v>464072</v>
      </c>
      <c r="I49" s="78">
        <v>111236</v>
      </c>
      <c r="J49" s="78">
        <v>0</v>
      </c>
      <c r="K49" s="78">
        <v>0</v>
      </c>
      <c r="L49" s="78">
        <v>352836</v>
      </c>
      <c r="M49" s="78">
        <v>402</v>
      </c>
      <c r="N49" s="78">
        <v>402</v>
      </c>
      <c r="O49" s="78">
        <v>0</v>
      </c>
      <c r="P49" s="12" t="s">
        <v>161</v>
      </c>
    </row>
    <row r="50" spans="1:16" ht="17.25" customHeight="1">
      <c r="A50" s="17" t="s">
        <v>220</v>
      </c>
      <c r="B50" s="79">
        <v>0</v>
      </c>
      <c r="C50" s="79">
        <v>0</v>
      </c>
      <c r="D50" s="79">
        <v>13219</v>
      </c>
      <c r="E50" s="79">
        <v>0</v>
      </c>
      <c r="F50" s="79">
        <v>0</v>
      </c>
      <c r="G50" s="79">
        <v>12308</v>
      </c>
      <c r="H50" s="79">
        <v>1179480</v>
      </c>
      <c r="I50" s="79">
        <v>344348</v>
      </c>
      <c r="J50" s="79">
        <v>3100</v>
      </c>
      <c r="K50" s="79">
        <v>809</v>
      </c>
      <c r="L50" s="79">
        <v>831223</v>
      </c>
      <c r="M50" s="79">
        <v>39645</v>
      </c>
      <c r="N50" s="79">
        <v>39479</v>
      </c>
      <c r="O50" s="79">
        <v>166</v>
      </c>
      <c r="P50" s="18" t="s">
        <v>221</v>
      </c>
    </row>
    <row r="51" spans="1:16" s="19" customFormat="1" ht="17.25" customHeight="1"/>
    <row r="63" spans="1:16" ht="17.25" customHeight="1">
      <c r="A63" s="22"/>
    </row>
    <row r="64" spans="1:16" ht="17.25" customHeight="1">
      <c r="A64" s="22"/>
    </row>
    <row r="65" spans="1:1" ht="17.25" customHeight="1">
      <c r="A65" s="22"/>
    </row>
    <row r="66" spans="1:1" ht="17.25" customHeight="1">
      <c r="A66" s="22"/>
    </row>
    <row r="67" spans="1:1" ht="17.25" customHeight="1">
      <c r="A67" s="22"/>
    </row>
    <row r="68" spans="1:1" ht="17.25" customHeight="1">
      <c r="A68" s="22"/>
    </row>
    <row r="69" spans="1:1" ht="17.25" customHeight="1">
      <c r="A69" s="22"/>
    </row>
    <row r="70" spans="1:1" ht="17.25" customHeight="1">
      <c r="A70" s="22"/>
    </row>
    <row r="71" spans="1:1" ht="17.25" customHeight="1">
      <c r="A71" s="22"/>
    </row>
    <row r="72" spans="1:1" ht="17.25" customHeight="1">
      <c r="A72" s="22"/>
    </row>
    <row r="73" spans="1:1" ht="17.25" customHeight="1">
      <c r="A73" s="22"/>
    </row>
    <row r="74" spans="1:1" ht="17.25" customHeight="1">
      <c r="A74" s="22"/>
    </row>
    <row r="75" spans="1:1" ht="17.25" customHeight="1">
      <c r="A75" s="22"/>
    </row>
    <row r="76" spans="1:1" ht="17.25" customHeight="1">
      <c r="A76" s="22"/>
    </row>
    <row r="77" spans="1:1" ht="17.25" customHeight="1">
      <c r="A77" s="22"/>
    </row>
    <row r="78" spans="1:1" ht="17.25" customHeight="1">
      <c r="A78" s="22"/>
    </row>
    <row r="79" spans="1:1" ht="17.25" customHeight="1">
      <c r="A79" s="22"/>
    </row>
    <row r="80" spans="1:1" ht="17.25" customHeight="1">
      <c r="A80" s="22"/>
    </row>
    <row r="81" spans="1:1" ht="17.25" customHeight="1">
      <c r="A81" s="22"/>
    </row>
    <row r="82" spans="1:1" ht="17.25" customHeight="1">
      <c r="A82" s="22"/>
    </row>
    <row r="83" spans="1:1" ht="17.25" customHeight="1">
      <c r="A83" s="22"/>
    </row>
    <row r="84" spans="1:1" ht="17.25" customHeight="1">
      <c r="A84" s="22"/>
    </row>
    <row r="85" spans="1:1" ht="17.25" customHeight="1">
      <c r="A85" s="22"/>
    </row>
    <row r="86" spans="1:1" ht="17.25" customHeight="1">
      <c r="A86" s="22"/>
    </row>
    <row r="87" spans="1:1" ht="17.25" customHeight="1">
      <c r="A87" s="22"/>
    </row>
    <row r="88" spans="1:1" ht="17.25" customHeight="1">
      <c r="A88" s="22"/>
    </row>
    <row r="89" spans="1:1" ht="17.25" customHeight="1">
      <c r="A89" s="22"/>
    </row>
    <row r="90" spans="1:1" ht="17.25" customHeight="1">
      <c r="A90" s="22"/>
    </row>
    <row r="91" spans="1:1" ht="17.25" customHeight="1">
      <c r="A91" s="22"/>
    </row>
    <row r="92" spans="1:1" ht="17.25" customHeight="1">
      <c r="A92" s="22"/>
    </row>
    <row r="93" spans="1:1" ht="17.25" customHeight="1">
      <c r="A93" s="22"/>
    </row>
    <row r="94" spans="1:1" ht="17.25" customHeight="1">
      <c r="A94" s="22"/>
    </row>
    <row r="95" spans="1:1" ht="17.25" customHeight="1">
      <c r="A95" s="22"/>
    </row>
    <row r="96" spans="1:1" ht="17.25" customHeight="1">
      <c r="A96" s="22"/>
    </row>
    <row r="97" spans="1:1" ht="17.25" customHeight="1">
      <c r="A97" s="22"/>
    </row>
    <row r="98" spans="1:1" ht="17.25" customHeight="1">
      <c r="A98" s="22"/>
    </row>
    <row r="99" spans="1:1" ht="17.25" customHeight="1">
      <c r="A99" s="22"/>
    </row>
    <row r="100" spans="1:1" ht="17.25" customHeight="1">
      <c r="A100" s="22"/>
    </row>
    <row r="101" spans="1:1" ht="17.25" customHeight="1">
      <c r="A101" s="22"/>
    </row>
    <row r="102" spans="1:1" ht="17.25" customHeight="1">
      <c r="A102" s="22"/>
    </row>
    <row r="103" spans="1:1" ht="17.25" customHeight="1">
      <c r="A103" s="22"/>
    </row>
    <row r="104" spans="1:1" ht="17.25" customHeight="1">
      <c r="A104" s="22"/>
    </row>
    <row r="105" spans="1:1" ht="17.25" customHeight="1">
      <c r="A105" s="22"/>
    </row>
    <row r="106" spans="1:1" ht="17.25" customHeight="1">
      <c r="A106" s="22"/>
    </row>
    <row r="107" spans="1:1" ht="17.25" customHeight="1">
      <c r="A107" s="22"/>
    </row>
    <row r="108" spans="1:1" ht="17.25" customHeight="1">
      <c r="A108" s="22"/>
    </row>
    <row r="109" spans="1:1" ht="17.25" customHeight="1">
      <c r="A109" s="22"/>
    </row>
    <row r="110" spans="1:1" ht="17.25" customHeight="1">
      <c r="A110" s="22"/>
    </row>
    <row r="111" spans="1:1" ht="17.25" customHeight="1">
      <c r="A111" s="22"/>
    </row>
    <row r="112" spans="1:1" ht="17.25" customHeight="1">
      <c r="A112" s="22"/>
    </row>
    <row r="113" spans="1:1" ht="17.25" customHeight="1">
      <c r="A113" s="22"/>
    </row>
    <row r="114" spans="1:1" ht="17.25" customHeight="1">
      <c r="A114" s="22"/>
    </row>
    <row r="115" spans="1:1" ht="17.25" customHeight="1">
      <c r="A115" s="22"/>
    </row>
    <row r="116" spans="1:1" ht="17.25" customHeight="1">
      <c r="A116" s="22"/>
    </row>
    <row r="117" spans="1:1" ht="17.25" customHeight="1">
      <c r="A117" s="22"/>
    </row>
    <row r="118" spans="1:1" ht="17.25" customHeight="1">
      <c r="A118" s="22"/>
    </row>
    <row r="119" spans="1:1" ht="17.25" customHeight="1">
      <c r="A119" s="22"/>
    </row>
    <row r="120" spans="1:1" ht="17.25" customHeight="1">
      <c r="A120" s="22"/>
    </row>
    <row r="121" spans="1:1" ht="17.25" customHeight="1">
      <c r="A121" s="22"/>
    </row>
    <row r="122" spans="1:1" ht="17.25" customHeight="1">
      <c r="A122" s="22"/>
    </row>
    <row r="123" spans="1:1" ht="17.25" customHeight="1">
      <c r="A123" s="22"/>
    </row>
    <row r="124" spans="1:1" ht="17.25" customHeight="1">
      <c r="A124" s="22"/>
    </row>
    <row r="125" spans="1:1" ht="17.25" customHeight="1">
      <c r="A125" s="22"/>
    </row>
    <row r="126" spans="1:1" ht="17.25" customHeight="1">
      <c r="A126" s="22"/>
    </row>
    <row r="127" spans="1:1" ht="17.25" customHeight="1">
      <c r="A127" s="22"/>
    </row>
    <row r="128" spans="1:1" ht="17.25" customHeight="1">
      <c r="A128" s="22"/>
    </row>
    <row r="129" spans="1:1" ht="17.25" customHeight="1">
      <c r="A129" s="22"/>
    </row>
    <row r="130" spans="1:1" ht="17.25" customHeight="1">
      <c r="A130" s="22"/>
    </row>
    <row r="131" spans="1:1" ht="17.25" customHeight="1">
      <c r="A131" s="22"/>
    </row>
    <row r="132" spans="1:1" ht="17.25" customHeight="1">
      <c r="A132" s="22"/>
    </row>
    <row r="133" spans="1:1" ht="17.25" customHeight="1">
      <c r="A133" s="22"/>
    </row>
    <row r="134" spans="1:1" ht="17.25" customHeight="1">
      <c r="A134" s="22"/>
    </row>
    <row r="135" spans="1:1" ht="17.25" customHeight="1">
      <c r="A135" s="22"/>
    </row>
    <row r="136" spans="1:1" ht="17.25" customHeight="1">
      <c r="A136" s="22"/>
    </row>
    <row r="137" spans="1:1" ht="17.25" customHeight="1">
      <c r="A137" s="22"/>
    </row>
    <row r="138" spans="1:1" ht="17.25" customHeight="1">
      <c r="A138" s="22"/>
    </row>
    <row r="139" spans="1:1" ht="17.25" customHeight="1">
      <c r="A139" s="22"/>
    </row>
    <row r="140" spans="1:1" ht="17.25" customHeight="1">
      <c r="A140" s="22"/>
    </row>
    <row r="141" spans="1:1" ht="17.25" customHeight="1">
      <c r="A141" s="22"/>
    </row>
    <row r="142" spans="1:1" ht="17.25" customHeight="1">
      <c r="A142" s="22"/>
    </row>
    <row r="143" spans="1:1" ht="17.25" customHeight="1">
      <c r="A143" s="22"/>
    </row>
    <row r="144" spans="1:1" ht="17.25" customHeight="1">
      <c r="A144" s="22"/>
    </row>
    <row r="145" spans="1:1" ht="17.25" customHeight="1">
      <c r="A145" s="22"/>
    </row>
    <row r="146" spans="1:1" ht="17.25" customHeight="1">
      <c r="A146" s="22"/>
    </row>
    <row r="147" spans="1:1" ht="17.25" customHeight="1">
      <c r="A147" s="22"/>
    </row>
    <row r="148" spans="1:1" ht="17.25" customHeight="1">
      <c r="A148" s="22"/>
    </row>
    <row r="149" spans="1:1" ht="17.25" customHeight="1">
      <c r="A149" s="22"/>
    </row>
    <row r="150" spans="1:1" ht="17.25" customHeight="1">
      <c r="A150" s="22"/>
    </row>
    <row r="151" spans="1:1" ht="17.25" customHeight="1">
      <c r="A151" s="22"/>
    </row>
    <row r="152" spans="1:1" ht="17.25" customHeight="1">
      <c r="A152" s="22"/>
    </row>
    <row r="153" spans="1:1" ht="17.25" customHeight="1">
      <c r="A153" s="22"/>
    </row>
    <row r="154" spans="1:1" ht="17.25" customHeight="1">
      <c r="A154" s="22"/>
    </row>
    <row r="155" spans="1:1" ht="17.25" customHeight="1">
      <c r="A155" s="22"/>
    </row>
    <row r="156" spans="1:1" ht="17.25" customHeight="1">
      <c r="A156" s="22"/>
    </row>
    <row r="157" spans="1:1" ht="17.25" customHeight="1">
      <c r="A157" s="22"/>
    </row>
    <row r="158" spans="1:1" ht="17.25" customHeight="1">
      <c r="A158" s="22"/>
    </row>
    <row r="159" spans="1:1" ht="17.25" customHeight="1">
      <c r="A159" s="22"/>
    </row>
    <row r="160" spans="1:1" ht="17.25" customHeight="1">
      <c r="A160" s="22"/>
    </row>
    <row r="161" spans="1:1" ht="17.25" customHeight="1">
      <c r="A161" s="22"/>
    </row>
    <row r="162" spans="1:1" ht="17.25" customHeight="1">
      <c r="A162" s="22"/>
    </row>
    <row r="163" spans="1:1" ht="17.25" customHeight="1">
      <c r="A163" s="22"/>
    </row>
    <row r="164" spans="1:1" ht="17.25" customHeight="1">
      <c r="A164" s="22"/>
    </row>
    <row r="165" spans="1:1" ht="17.25" customHeight="1">
      <c r="A165" s="22"/>
    </row>
    <row r="166" spans="1:1" ht="17.25" customHeight="1">
      <c r="A166" s="22"/>
    </row>
    <row r="167" spans="1:1" ht="17.25" customHeight="1">
      <c r="A167" s="22"/>
    </row>
    <row r="168" spans="1:1" ht="17.25" customHeight="1">
      <c r="A168" s="22"/>
    </row>
    <row r="169" spans="1:1" ht="17.25" customHeight="1">
      <c r="A169" s="22"/>
    </row>
    <row r="170" spans="1:1" ht="17.25" customHeight="1">
      <c r="A170" s="22"/>
    </row>
    <row r="171" spans="1:1" ht="17.25" customHeight="1">
      <c r="A171" s="22"/>
    </row>
    <row r="172" spans="1:1" ht="17.25" customHeight="1">
      <c r="A172" s="22"/>
    </row>
    <row r="173" spans="1:1" ht="17.25" customHeight="1">
      <c r="A173" s="22"/>
    </row>
    <row r="174" spans="1:1" ht="17.25" customHeight="1">
      <c r="A174" s="22"/>
    </row>
    <row r="175" spans="1:1" ht="17.25" customHeight="1">
      <c r="A175" s="22"/>
    </row>
    <row r="176" spans="1:1" ht="17.25" customHeight="1">
      <c r="A176" s="22"/>
    </row>
    <row r="177" spans="1:1" ht="17.25" customHeight="1">
      <c r="A177" s="22"/>
    </row>
    <row r="178" spans="1:1" ht="17.25" customHeight="1">
      <c r="A178" s="22"/>
    </row>
    <row r="179" spans="1:1" ht="17.25" customHeight="1">
      <c r="A179" s="22"/>
    </row>
    <row r="180" spans="1:1" ht="17.25" customHeight="1">
      <c r="A180" s="22"/>
    </row>
    <row r="181" spans="1:1" ht="17.25" customHeight="1">
      <c r="A181" s="22"/>
    </row>
    <row r="182" spans="1:1" ht="17.25" customHeight="1">
      <c r="A182" s="22"/>
    </row>
    <row r="183" spans="1:1" ht="17.25" customHeight="1">
      <c r="A183" s="22"/>
    </row>
    <row r="184" spans="1:1" ht="17.25" customHeight="1">
      <c r="A184" s="22"/>
    </row>
    <row r="185" spans="1:1" ht="17.25" customHeight="1">
      <c r="A185" s="22"/>
    </row>
    <row r="186" spans="1:1" ht="17.25" customHeight="1">
      <c r="A186" s="22"/>
    </row>
    <row r="187" spans="1:1" ht="17.25" customHeight="1">
      <c r="A187" s="22"/>
    </row>
    <row r="188" spans="1:1" ht="17.25" customHeight="1">
      <c r="A188" s="22"/>
    </row>
    <row r="189" spans="1:1" ht="17.25" customHeight="1">
      <c r="A189" s="22"/>
    </row>
    <row r="190" spans="1:1" ht="17.25" customHeight="1">
      <c r="A190" s="22"/>
    </row>
    <row r="191" spans="1:1" ht="17.25" customHeight="1">
      <c r="A191" s="22"/>
    </row>
    <row r="192" spans="1:1" ht="17.25" customHeight="1">
      <c r="A192" s="22"/>
    </row>
    <row r="193" spans="1:1" ht="17.25" customHeight="1">
      <c r="A193" s="22"/>
    </row>
    <row r="194" spans="1:1" ht="17.25" customHeight="1">
      <c r="A194" s="22"/>
    </row>
    <row r="195" spans="1:1" ht="17.25" customHeight="1">
      <c r="A195" s="22"/>
    </row>
    <row r="196" spans="1:1" ht="17.25" customHeight="1">
      <c r="A196" s="22"/>
    </row>
    <row r="197" spans="1:1" ht="17.25" customHeight="1">
      <c r="A197" s="22"/>
    </row>
    <row r="198" spans="1:1" ht="17.25" customHeight="1">
      <c r="A198" s="22"/>
    </row>
    <row r="199" spans="1:1" ht="17.25" customHeight="1">
      <c r="A199" s="22"/>
    </row>
    <row r="200" spans="1:1" ht="17.25" customHeight="1">
      <c r="A200" s="22"/>
    </row>
    <row r="201" spans="1:1" ht="17.25" customHeight="1">
      <c r="A201" s="22"/>
    </row>
    <row r="202" spans="1:1" ht="17.25" customHeight="1">
      <c r="A202" s="22"/>
    </row>
    <row r="203" spans="1:1" ht="17.25" customHeight="1">
      <c r="A203" s="22"/>
    </row>
    <row r="204" spans="1:1" ht="17.25" customHeight="1">
      <c r="A204" s="22"/>
    </row>
    <row r="205" spans="1:1" ht="17.25" customHeight="1">
      <c r="A205" s="22"/>
    </row>
    <row r="206" spans="1:1" ht="17.25" customHeight="1">
      <c r="A206" s="22"/>
    </row>
    <row r="207" spans="1:1" ht="17.25" customHeight="1">
      <c r="A207" s="22"/>
    </row>
    <row r="208" spans="1:1" ht="17.25" customHeight="1">
      <c r="A208" s="22"/>
    </row>
    <row r="209" spans="1:1" ht="17.25" customHeight="1">
      <c r="A209" s="22"/>
    </row>
    <row r="210" spans="1:1" ht="17.25" customHeight="1">
      <c r="A210" s="22"/>
    </row>
    <row r="211" spans="1:1" ht="17.25" customHeight="1">
      <c r="A211" s="22"/>
    </row>
    <row r="212" spans="1:1" ht="17.25" customHeight="1">
      <c r="A212" s="22"/>
    </row>
    <row r="213" spans="1:1" ht="17.25" customHeight="1">
      <c r="A213" s="22"/>
    </row>
    <row r="214" spans="1:1" ht="17.25" customHeight="1">
      <c r="A214" s="22"/>
    </row>
    <row r="215" spans="1:1" ht="17.25" customHeight="1">
      <c r="A215" s="22"/>
    </row>
    <row r="216" spans="1:1" ht="17.25" customHeight="1">
      <c r="A216" s="22"/>
    </row>
    <row r="217" spans="1:1" ht="17.25" customHeight="1">
      <c r="A217" s="22"/>
    </row>
    <row r="218" spans="1:1" ht="17.25" customHeight="1">
      <c r="A218" s="22"/>
    </row>
    <row r="219" spans="1:1" ht="17.25" customHeight="1">
      <c r="A219" s="22"/>
    </row>
    <row r="220" spans="1:1" ht="17.25" customHeight="1">
      <c r="A220" s="22"/>
    </row>
    <row r="221" spans="1:1" ht="17.25" customHeight="1">
      <c r="A221" s="22"/>
    </row>
    <row r="222" spans="1:1" ht="17.25" customHeight="1">
      <c r="A222" s="22"/>
    </row>
    <row r="223" spans="1:1" ht="17.25" customHeight="1">
      <c r="A223" s="22"/>
    </row>
    <row r="224" spans="1:1" ht="17.25" customHeight="1">
      <c r="A224" s="22"/>
    </row>
    <row r="225" spans="1:1" ht="17.25" customHeight="1">
      <c r="A225" s="22"/>
    </row>
    <row r="226" spans="1:1" ht="17.25" customHeight="1">
      <c r="A226" s="22"/>
    </row>
    <row r="227" spans="1:1" ht="17.25" customHeight="1">
      <c r="A227" s="22"/>
    </row>
    <row r="228" spans="1:1" ht="17.25" customHeight="1">
      <c r="A228" s="22"/>
    </row>
    <row r="229" spans="1:1" ht="17.25" customHeight="1">
      <c r="A229" s="22"/>
    </row>
    <row r="230" spans="1:1" ht="17.25" customHeight="1">
      <c r="A230" s="22"/>
    </row>
    <row r="231" spans="1:1" ht="17.25" customHeight="1">
      <c r="A231" s="22"/>
    </row>
    <row r="232" spans="1:1" ht="17.25" customHeight="1">
      <c r="A232" s="22"/>
    </row>
    <row r="233" spans="1:1" ht="17.25" customHeight="1">
      <c r="A233" s="22"/>
    </row>
    <row r="234" spans="1:1" ht="17.25" customHeight="1">
      <c r="A234" s="22"/>
    </row>
    <row r="235" spans="1:1" ht="17.25" customHeight="1">
      <c r="A235" s="22"/>
    </row>
    <row r="236" spans="1:1" ht="17.25" customHeight="1">
      <c r="A236" s="22"/>
    </row>
    <row r="237" spans="1:1" ht="17.25" customHeight="1">
      <c r="A237" s="22"/>
    </row>
    <row r="238" spans="1:1" ht="17.25" customHeight="1">
      <c r="A238" s="22"/>
    </row>
    <row r="239" spans="1:1" ht="17.25" customHeight="1">
      <c r="A239" s="22"/>
    </row>
    <row r="240" spans="1:1" ht="17.25" customHeight="1">
      <c r="A240" s="22"/>
    </row>
    <row r="241" spans="1:1" ht="17.25" customHeight="1">
      <c r="A241" s="22"/>
    </row>
    <row r="242" spans="1:1" ht="17.25" customHeight="1">
      <c r="A242" s="22"/>
    </row>
    <row r="243" spans="1:1" ht="17.25" customHeight="1">
      <c r="A243" s="22"/>
    </row>
    <row r="244" spans="1:1" ht="17.25" customHeight="1">
      <c r="A244" s="22"/>
    </row>
    <row r="245" spans="1:1" ht="17.25" customHeight="1">
      <c r="A245" s="22"/>
    </row>
    <row r="246" spans="1:1" ht="17.25" customHeight="1">
      <c r="A246" s="22"/>
    </row>
    <row r="247" spans="1:1" ht="17.25" customHeight="1">
      <c r="A247" s="22"/>
    </row>
    <row r="248" spans="1:1" ht="17.25" customHeight="1">
      <c r="A248" s="22"/>
    </row>
    <row r="249" spans="1:1" ht="17.25" customHeight="1">
      <c r="A249" s="22"/>
    </row>
    <row r="250" spans="1:1" ht="17.25" customHeight="1">
      <c r="A250" s="22"/>
    </row>
    <row r="251" spans="1:1" ht="17.25" customHeight="1">
      <c r="A251" s="22"/>
    </row>
    <row r="252" spans="1:1" ht="17.25" customHeight="1">
      <c r="A252" s="22"/>
    </row>
    <row r="253" spans="1:1" ht="17.25" customHeight="1">
      <c r="A253" s="22"/>
    </row>
    <row r="254" spans="1:1" ht="17.25" customHeight="1">
      <c r="A254" s="22"/>
    </row>
    <row r="255" spans="1:1" ht="17.25" customHeight="1">
      <c r="A255" s="22"/>
    </row>
    <row r="256" spans="1:1" ht="17.25" customHeight="1">
      <c r="A256" s="22"/>
    </row>
    <row r="257" spans="1:1" ht="17.25" customHeight="1">
      <c r="A257" s="22"/>
    </row>
    <row r="258" spans="1:1" ht="17.25" customHeight="1">
      <c r="A258" s="22"/>
    </row>
    <row r="259" spans="1:1" ht="17.25" customHeight="1">
      <c r="A259" s="22"/>
    </row>
    <row r="260" spans="1:1" ht="17.25" customHeight="1">
      <c r="A260" s="22"/>
    </row>
    <row r="261" spans="1:1" ht="17.25" customHeight="1">
      <c r="A261" s="22"/>
    </row>
  </sheetData>
  <mergeCells count="13">
    <mergeCell ref="A5:A8"/>
    <mergeCell ref="B5:L5"/>
    <mergeCell ref="N5:O5"/>
    <mergeCell ref="P5:P8"/>
    <mergeCell ref="B6:G6"/>
    <mergeCell ref="I6:L6"/>
    <mergeCell ref="M6:M8"/>
    <mergeCell ref="B7:D7"/>
    <mergeCell ref="F7:F8"/>
    <mergeCell ref="G7:G8"/>
    <mergeCell ref="H7:H8"/>
    <mergeCell ref="K7:K8"/>
    <mergeCell ref="L7:L8"/>
  </mergeCells>
  <phoneticPr fontId="5"/>
  <pageMargins left="0.39370078740157483" right="0" top="0" bottom="0" header="0" footer="0"/>
  <pageSetup paperSize="9" scale="81" orientation="portrait" horizontalDpi="300" verticalDpi="300" r:id="rId1"/>
  <headerFooter alignWithMargins="0"/>
  <colBreaks count="1" manualBreakCount="1">
    <brk id="8" min="1" max="4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2:O51"/>
  <sheetViews>
    <sheetView view="pageBreakPreview" zoomScaleNormal="85" zoomScaleSheetLayoutView="100" workbookViewId="0">
      <pane xSplit="1" ySplit="11" topLeftCell="B12" activePane="bottomRight" state="frozen"/>
      <selection activeCell="A2" sqref="A2"/>
      <selection pane="topRight" activeCell="A2" sqref="A2"/>
      <selection pane="bottomLeft" activeCell="A2" sqref="A2"/>
      <selection pane="bottomRight" activeCell="E13" sqref="E13"/>
    </sheetView>
  </sheetViews>
  <sheetFormatPr defaultRowHeight="17.25" customHeight="1"/>
  <cols>
    <col min="1" max="1" width="13.19921875" style="70" customWidth="1"/>
    <col min="2" max="4" width="14.19921875" style="22" customWidth="1"/>
    <col min="5" max="12" width="14.19921875" style="70" customWidth="1"/>
    <col min="13" max="13" width="2.5" style="22" customWidth="1"/>
    <col min="14" max="254" width="9" style="22"/>
    <col min="255" max="261" width="12.8984375" style="22" customWidth="1"/>
    <col min="262" max="262" width="12.09765625" style="22" customWidth="1"/>
    <col min="263" max="268" width="12.19921875" style="22" customWidth="1"/>
    <col min="269" max="269" width="2.5" style="22" customWidth="1"/>
    <col min="270" max="510" width="9" style="22"/>
    <col min="511" max="517" width="12.8984375" style="22" customWidth="1"/>
    <col min="518" max="518" width="12.09765625" style="22" customWidth="1"/>
    <col min="519" max="524" width="12.19921875" style="22" customWidth="1"/>
    <col min="525" max="525" width="2.5" style="22" customWidth="1"/>
    <col min="526" max="766" width="9" style="22"/>
    <col min="767" max="773" width="12.8984375" style="22" customWidth="1"/>
    <col min="774" max="774" width="12.09765625" style="22" customWidth="1"/>
    <col min="775" max="780" width="12.19921875" style="22" customWidth="1"/>
    <col min="781" max="781" width="2.5" style="22" customWidth="1"/>
    <col min="782" max="1022" width="9" style="22"/>
    <col min="1023" max="1029" width="12.8984375" style="22" customWidth="1"/>
    <col min="1030" max="1030" width="12.09765625" style="22" customWidth="1"/>
    <col min="1031" max="1036" width="12.19921875" style="22" customWidth="1"/>
    <col min="1037" max="1037" width="2.5" style="22" customWidth="1"/>
    <col min="1038" max="1278" width="9" style="22"/>
    <col min="1279" max="1285" width="12.8984375" style="22" customWidth="1"/>
    <col min="1286" max="1286" width="12.09765625" style="22" customWidth="1"/>
    <col min="1287" max="1292" width="12.19921875" style="22" customWidth="1"/>
    <col min="1293" max="1293" width="2.5" style="22" customWidth="1"/>
    <col min="1294" max="1534" width="9" style="22"/>
    <col min="1535" max="1541" width="12.8984375" style="22" customWidth="1"/>
    <col min="1542" max="1542" width="12.09765625" style="22" customWidth="1"/>
    <col min="1543" max="1548" width="12.19921875" style="22" customWidth="1"/>
    <col min="1549" max="1549" width="2.5" style="22" customWidth="1"/>
    <col min="1550" max="1790" width="9" style="22"/>
    <col min="1791" max="1797" width="12.8984375" style="22" customWidth="1"/>
    <col min="1798" max="1798" width="12.09765625" style="22" customWidth="1"/>
    <col min="1799" max="1804" width="12.19921875" style="22" customWidth="1"/>
    <col min="1805" max="1805" width="2.5" style="22" customWidth="1"/>
    <col min="1806" max="2046" width="9" style="22"/>
    <col min="2047" max="2053" width="12.8984375" style="22" customWidth="1"/>
    <col min="2054" max="2054" width="12.09765625" style="22" customWidth="1"/>
    <col min="2055" max="2060" width="12.19921875" style="22" customWidth="1"/>
    <col min="2061" max="2061" width="2.5" style="22" customWidth="1"/>
    <col min="2062" max="2302" width="9" style="22"/>
    <col min="2303" max="2309" width="12.8984375" style="22" customWidth="1"/>
    <col min="2310" max="2310" width="12.09765625" style="22" customWidth="1"/>
    <col min="2311" max="2316" width="12.19921875" style="22" customWidth="1"/>
    <col min="2317" max="2317" width="2.5" style="22" customWidth="1"/>
    <col min="2318" max="2558" width="9" style="22"/>
    <col min="2559" max="2565" width="12.8984375" style="22" customWidth="1"/>
    <col min="2566" max="2566" width="12.09765625" style="22" customWidth="1"/>
    <col min="2567" max="2572" width="12.19921875" style="22" customWidth="1"/>
    <col min="2573" max="2573" width="2.5" style="22" customWidth="1"/>
    <col min="2574" max="2814" width="9" style="22"/>
    <col min="2815" max="2821" width="12.8984375" style="22" customWidth="1"/>
    <col min="2822" max="2822" width="12.09765625" style="22" customWidth="1"/>
    <col min="2823" max="2828" width="12.19921875" style="22" customWidth="1"/>
    <col min="2829" max="2829" width="2.5" style="22" customWidth="1"/>
    <col min="2830" max="3070" width="9" style="22"/>
    <col min="3071" max="3077" width="12.8984375" style="22" customWidth="1"/>
    <col min="3078" max="3078" width="12.09765625" style="22" customWidth="1"/>
    <col min="3079" max="3084" width="12.19921875" style="22" customWidth="1"/>
    <col min="3085" max="3085" width="2.5" style="22" customWidth="1"/>
    <col min="3086" max="3326" width="9" style="22"/>
    <col min="3327" max="3333" width="12.8984375" style="22" customWidth="1"/>
    <col min="3334" max="3334" width="12.09765625" style="22" customWidth="1"/>
    <col min="3335" max="3340" width="12.19921875" style="22" customWidth="1"/>
    <col min="3341" max="3341" width="2.5" style="22" customWidth="1"/>
    <col min="3342" max="3582" width="9" style="22"/>
    <col min="3583" max="3589" width="12.8984375" style="22" customWidth="1"/>
    <col min="3590" max="3590" width="12.09765625" style="22" customWidth="1"/>
    <col min="3591" max="3596" width="12.19921875" style="22" customWidth="1"/>
    <col min="3597" max="3597" width="2.5" style="22" customWidth="1"/>
    <col min="3598" max="3838" width="9" style="22"/>
    <col min="3839" max="3845" width="12.8984375" style="22" customWidth="1"/>
    <col min="3846" max="3846" width="12.09765625" style="22" customWidth="1"/>
    <col min="3847" max="3852" width="12.19921875" style="22" customWidth="1"/>
    <col min="3853" max="3853" width="2.5" style="22" customWidth="1"/>
    <col min="3854" max="4094" width="9" style="22"/>
    <col min="4095" max="4101" width="12.8984375" style="22" customWidth="1"/>
    <col min="4102" max="4102" width="12.09765625" style="22" customWidth="1"/>
    <col min="4103" max="4108" width="12.19921875" style="22" customWidth="1"/>
    <col min="4109" max="4109" width="2.5" style="22" customWidth="1"/>
    <col min="4110" max="4350" width="9" style="22"/>
    <col min="4351" max="4357" width="12.8984375" style="22" customWidth="1"/>
    <col min="4358" max="4358" width="12.09765625" style="22" customWidth="1"/>
    <col min="4359" max="4364" width="12.19921875" style="22" customWidth="1"/>
    <col min="4365" max="4365" width="2.5" style="22" customWidth="1"/>
    <col min="4366" max="4606" width="9" style="22"/>
    <col min="4607" max="4613" width="12.8984375" style="22" customWidth="1"/>
    <col min="4614" max="4614" width="12.09765625" style="22" customWidth="1"/>
    <col min="4615" max="4620" width="12.19921875" style="22" customWidth="1"/>
    <col min="4621" max="4621" width="2.5" style="22" customWidth="1"/>
    <col min="4622" max="4862" width="9" style="22"/>
    <col min="4863" max="4869" width="12.8984375" style="22" customWidth="1"/>
    <col min="4870" max="4870" width="12.09765625" style="22" customWidth="1"/>
    <col min="4871" max="4876" width="12.19921875" style="22" customWidth="1"/>
    <col min="4877" max="4877" width="2.5" style="22" customWidth="1"/>
    <col min="4878" max="5118" width="9" style="22"/>
    <col min="5119" max="5125" width="12.8984375" style="22" customWidth="1"/>
    <col min="5126" max="5126" width="12.09765625" style="22" customWidth="1"/>
    <col min="5127" max="5132" width="12.19921875" style="22" customWidth="1"/>
    <col min="5133" max="5133" width="2.5" style="22" customWidth="1"/>
    <col min="5134" max="5374" width="9" style="22"/>
    <col min="5375" max="5381" width="12.8984375" style="22" customWidth="1"/>
    <col min="5382" max="5382" width="12.09765625" style="22" customWidth="1"/>
    <col min="5383" max="5388" width="12.19921875" style="22" customWidth="1"/>
    <col min="5389" max="5389" width="2.5" style="22" customWidth="1"/>
    <col min="5390" max="5630" width="9" style="22"/>
    <col min="5631" max="5637" width="12.8984375" style="22" customWidth="1"/>
    <col min="5638" max="5638" width="12.09765625" style="22" customWidth="1"/>
    <col min="5639" max="5644" width="12.19921875" style="22" customWidth="1"/>
    <col min="5645" max="5645" width="2.5" style="22" customWidth="1"/>
    <col min="5646" max="5886" width="9" style="22"/>
    <col min="5887" max="5893" width="12.8984375" style="22" customWidth="1"/>
    <col min="5894" max="5894" width="12.09765625" style="22" customWidth="1"/>
    <col min="5895" max="5900" width="12.19921875" style="22" customWidth="1"/>
    <col min="5901" max="5901" width="2.5" style="22" customWidth="1"/>
    <col min="5902" max="6142" width="9" style="22"/>
    <col min="6143" max="6149" width="12.8984375" style="22" customWidth="1"/>
    <col min="6150" max="6150" width="12.09765625" style="22" customWidth="1"/>
    <col min="6151" max="6156" width="12.19921875" style="22" customWidth="1"/>
    <col min="6157" max="6157" width="2.5" style="22" customWidth="1"/>
    <col min="6158" max="6398" width="9" style="22"/>
    <col min="6399" max="6405" width="12.8984375" style="22" customWidth="1"/>
    <col min="6406" max="6406" width="12.09765625" style="22" customWidth="1"/>
    <col min="6407" max="6412" width="12.19921875" style="22" customWidth="1"/>
    <col min="6413" max="6413" width="2.5" style="22" customWidth="1"/>
    <col min="6414" max="6654" width="9" style="22"/>
    <col min="6655" max="6661" width="12.8984375" style="22" customWidth="1"/>
    <col min="6662" max="6662" width="12.09765625" style="22" customWidth="1"/>
    <col min="6663" max="6668" width="12.19921875" style="22" customWidth="1"/>
    <col min="6669" max="6669" width="2.5" style="22" customWidth="1"/>
    <col min="6670" max="6910" width="9" style="22"/>
    <col min="6911" max="6917" width="12.8984375" style="22" customWidth="1"/>
    <col min="6918" max="6918" width="12.09765625" style="22" customWidth="1"/>
    <col min="6919" max="6924" width="12.19921875" style="22" customWidth="1"/>
    <col min="6925" max="6925" width="2.5" style="22" customWidth="1"/>
    <col min="6926" max="7166" width="9" style="22"/>
    <col min="7167" max="7173" width="12.8984375" style="22" customWidth="1"/>
    <col min="7174" max="7174" width="12.09765625" style="22" customWidth="1"/>
    <col min="7175" max="7180" width="12.19921875" style="22" customWidth="1"/>
    <col min="7181" max="7181" width="2.5" style="22" customWidth="1"/>
    <col min="7182" max="7422" width="9" style="22"/>
    <col min="7423" max="7429" width="12.8984375" style="22" customWidth="1"/>
    <col min="7430" max="7430" width="12.09765625" style="22" customWidth="1"/>
    <col min="7431" max="7436" width="12.19921875" style="22" customWidth="1"/>
    <col min="7437" max="7437" width="2.5" style="22" customWidth="1"/>
    <col min="7438" max="7678" width="9" style="22"/>
    <col min="7679" max="7685" width="12.8984375" style="22" customWidth="1"/>
    <col min="7686" max="7686" width="12.09765625" style="22" customWidth="1"/>
    <col min="7687" max="7692" width="12.19921875" style="22" customWidth="1"/>
    <col min="7693" max="7693" width="2.5" style="22" customWidth="1"/>
    <col min="7694" max="7934" width="9" style="22"/>
    <col min="7935" max="7941" width="12.8984375" style="22" customWidth="1"/>
    <col min="7942" max="7942" width="12.09765625" style="22" customWidth="1"/>
    <col min="7943" max="7948" width="12.19921875" style="22" customWidth="1"/>
    <col min="7949" max="7949" width="2.5" style="22" customWidth="1"/>
    <col min="7950" max="8190" width="9" style="22"/>
    <col min="8191" max="8197" width="12.8984375" style="22" customWidth="1"/>
    <col min="8198" max="8198" width="12.09765625" style="22" customWidth="1"/>
    <col min="8199" max="8204" width="12.19921875" style="22" customWidth="1"/>
    <col min="8205" max="8205" width="2.5" style="22" customWidth="1"/>
    <col min="8206" max="8446" width="9" style="22"/>
    <col min="8447" max="8453" width="12.8984375" style="22" customWidth="1"/>
    <col min="8454" max="8454" width="12.09765625" style="22" customWidth="1"/>
    <col min="8455" max="8460" width="12.19921875" style="22" customWidth="1"/>
    <col min="8461" max="8461" width="2.5" style="22" customWidth="1"/>
    <col min="8462" max="8702" width="9" style="22"/>
    <col min="8703" max="8709" width="12.8984375" style="22" customWidth="1"/>
    <col min="8710" max="8710" width="12.09765625" style="22" customWidth="1"/>
    <col min="8711" max="8716" width="12.19921875" style="22" customWidth="1"/>
    <col min="8717" max="8717" width="2.5" style="22" customWidth="1"/>
    <col min="8718" max="8958" width="9" style="22"/>
    <col min="8959" max="8965" width="12.8984375" style="22" customWidth="1"/>
    <col min="8966" max="8966" width="12.09765625" style="22" customWidth="1"/>
    <col min="8967" max="8972" width="12.19921875" style="22" customWidth="1"/>
    <col min="8973" max="8973" width="2.5" style="22" customWidth="1"/>
    <col min="8974" max="9214" width="9" style="22"/>
    <col min="9215" max="9221" width="12.8984375" style="22" customWidth="1"/>
    <col min="9222" max="9222" width="12.09765625" style="22" customWidth="1"/>
    <col min="9223" max="9228" width="12.19921875" style="22" customWidth="1"/>
    <col min="9229" max="9229" width="2.5" style="22" customWidth="1"/>
    <col min="9230" max="9470" width="9" style="22"/>
    <col min="9471" max="9477" width="12.8984375" style="22" customWidth="1"/>
    <col min="9478" max="9478" width="12.09765625" style="22" customWidth="1"/>
    <col min="9479" max="9484" width="12.19921875" style="22" customWidth="1"/>
    <col min="9485" max="9485" width="2.5" style="22" customWidth="1"/>
    <col min="9486" max="9726" width="9" style="22"/>
    <col min="9727" max="9733" width="12.8984375" style="22" customWidth="1"/>
    <col min="9734" max="9734" width="12.09765625" style="22" customWidth="1"/>
    <col min="9735" max="9740" width="12.19921875" style="22" customWidth="1"/>
    <col min="9741" max="9741" width="2.5" style="22" customWidth="1"/>
    <col min="9742" max="9982" width="9" style="22"/>
    <col min="9983" max="9989" width="12.8984375" style="22" customWidth="1"/>
    <col min="9990" max="9990" width="12.09765625" style="22" customWidth="1"/>
    <col min="9991" max="9996" width="12.19921875" style="22" customWidth="1"/>
    <col min="9997" max="9997" width="2.5" style="22" customWidth="1"/>
    <col min="9998" max="10238" width="9" style="22"/>
    <col min="10239" max="10245" width="12.8984375" style="22" customWidth="1"/>
    <col min="10246" max="10246" width="12.09765625" style="22" customWidth="1"/>
    <col min="10247" max="10252" width="12.19921875" style="22" customWidth="1"/>
    <col min="10253" max="10253" width="2.5" style="22" customWidth="1"/>
    <col min="10254" max="10494" width="9" style="22"/>
    <col min="10495" max="10501" width="12.8984375" style="22" customWidth="1"/>
    <col min="10502" max="10502" width="12.09765625" style="22" customWidth="1"/>
    <col min="10503" max="10508" width="12.19921875" style="22" customWidth="1"/>
    <col min="10509" max="10509" width="2.5" style="22" customWidth="1"/>
    <col min="10510" max="10750" width="9" style="22"/>
    <col min="10751" max="10757" width="12.8984375" style="22" customWidth="1"/>
    <col min="10758" max="10758" width="12.09765625" style="22" customWidth="1"/>
    <col min="10759" max="10764" width="12.19921875" style="22" customWidth="1"/>
    <col min="10765" max="10765" width="2.5" style="22" customWidth="1"/>
    <col min="10766" max="11006" width="9" style="22"/>
    <col min="11007" max="11013" width="12.8984375" style="22" customWidth="1"/>
    <col min="11014" max="11014" width="12.09765625" style="22" customWidth="1"/>
    <col min="11015" max="11020" width="12.19921875" style="22" customWidth="1"/>
    <col min="11021" max="11021" width="2.5" style="22" customWidth="1"/>
    <col min="11022" max="11262" width="9" style="22"/>
    <col min="11263" max="11269" width="12.8984375" style="22" customWidth="1"/>
    <col min="11270" max="11270" width="12.09765625" style="22" customWidth="1"/>
    <col min="11271" max="11276" width="12.19921875" style="22" customWidth="1"/>
    <col min="11277" max="11277" width="2.5" style="22" customWidth="1"/>
    <col min="11278" max="11518" width="9" style="22"/>
    <col min="11519" max="11525" width="12.8984375" style="22" customWidth="1"/>
    <col min="11526" max="11526" width="12.09765625" style="22" customWidth="1"/>
    <col min="11527" max="11532" width="12.19921875" style="22" customWidth="1"/>
    <col min="11533" max="11533" width="2.5" style="22" customWidth="1"/>
    <col min="11534" max="11774" width="9" style="22"/>
    <col min="11775" max="11781" width="12.8984375" style="22" customWidth="1"/>
    <col min="11782" max="11782" width="12.09765625" style="22" customWidth="1"/>
    <col min="11783" max="11788" width="12.19921875" style="22" customWidth="1"/>
    <col min="11789" max="11789" width="2.5" style="22" customWidth="1"/>
    <col min="11790" max="12030" width="9" style="22"/>
    <col min="12031" max="12037" width="12.8984375" style="22" customWidth="1"/>
    <col min="12038" max="12038" width="12.09765625" style="22" customWidth="1"/>
    <col min="12039" max="12044" width="12.19921875" style="22" customWidth="1"/>
    <col min="12045" max="12045" width="2.5" style="22" customWidth="1"/>
    <col min="12046" max="12286" width="9" style="22"/>
    <col min="12287" max="12293" width="12.8984375" style="22" customWidth="1"/>
    <col min="12294" max="12294" width="12.09765625" style="22" customWidth="1"/>
    <col min="12295" max="12300" width="12.19921875" style="22" customWidth="1"/>
    <col min="12301" max="12301" width="2.5" style="22" customWidth="1"/>
    <col min="12302" max="12542" width="9" style="22"/>
    <col min="12543" max="12549" width="12.8984375" style="22" customWidth="1"/>
    <col min="12550" max="12550" width="12.09765625" style="22" customWidth="1"/>
    <col min="12551" max="12556" width="12.19921875" style="22" customWidth="1"/>
    <col min="12557" max="12557" width="2.5" style="22" customWidth="1"/>
    <col min="12558" max="12798" width="9" style="22"/>
    <col min="12799" max="12805" width="12.8984375" style="22" customWidth="1"/>
    <col min="12806" max="12806" width="12.09765625" style="22" customWidth="1"/>
    <col min="12807" max="12812" width="12.19921875" style="22" customWidth="1"/>
    <col min="12813" max="12813" width="2.5" style="22" customWidth="1"/>
    <col min="12814" max="13054" width="9" style="22"/>
    <col min="13055" max="13061" width="12.8984375" style="22" customWidth="1"/>
    <col min="13062" max="13062" width="12.09765625" style="22" customWidth="1"/>
    <col min="13063" max="13068" width="12.19921875" style="22" customWidth="1"/>
    <col min="13069" max="13069" width="2.5" style="22" customWidth="1"/>
    <col min="13070" max="13310" width="9" style="22"/>
    <col min="13311" max="13317" width="12.8984375" style="22" customWidth="1"/>
    <col min="13318" max="13318" width="12.09765625" style="22" customWidth="1"/>
    <col min="13319" max="13324" width="12.19921875" style="22" customWidth="1"/>
    <col min="13325" max="13325" width="2.5" style="22" customWidth="1"/>
    <col min="13326" max="13566" width="9" style="22"/>
    <col min="13567" max="13573" width="12.8984375" style="22" customWidth="1"/>
    <col min="13574" max="13574" width="12.09765625" style="22" customWidth="1"/>
    <col min="13575" max="13580" width="12.19921875" style="22" customWidth="1"/>
    <col min="13581" max="13581" width="2.5" style="22" customWidth="1"/>
    <col min="13582" max="13822" width="9" style="22"/>
    <col min="13823" max="13829" width="12.8984375" style="22" customWidth="1"/>
    <col min="13830" max="13830" width="12.09765625" style="22" customWidth="1"/>
    <col min="13831" max="13836" width="12.19921875" style="22" customWidth="1"/>
    <col min="13837" max="13837" width="2.5" style="22" customWidth="1"/>
    <col min="13838" max="14078" width="9" style="22"/>
    <col min="14079" max="14085" width="12.8984375" style="22" customWidth="1"/>
    <col min="14086" max="14086" width="12.09765625" style="22" customWidth="1"/>
    <col min="14087" max="14092" width="12.19921875" style="22" customWidth="1"/>
    <col min="14093" max="14093" width="2.5" style="22" customWidth="1"/>
    <col min="14094" max="14334" width="9" style="22"/>
    <col min="14335" max="14341" width="12.8984375" style="22" customWidth="1"/>
    <col min="14342" max="14342" width="12.09765625" style="22" customWidth="1"/>
    <col min="14343" max="14348" width="12.19921875" style="22" customWidth="1"/>
    <col min="14349" max="14349" width="2.5" style="22" customWidth="1"/>
    <col min="14350" max="14590" width="9" style="22"/>
    <col min="14591" max="14597" width="12.8984375" style="22" customWidth="1"/>
    <col min="14598" max="14598" width="12.09765625" style="22" customWidth="1"/>
    <col min="14599" max="14604" width="12.19921875" style="22" customWidth="1"/>
    <col min="14605" max="14605" width="2.5" style="22" customWidth="1"/>
    <col min="14606" max="14846" width="9" style="22"/>
    <col min="14847" max="14853" width="12.8984375" style="22" customWidth="1"/>
    <col min="14854" max="14854" width="12.09765625" style="22" customWidth="1"/>
    <col min="14855" max="14860" width="12.19921875" style="22" customWidth="1"/>
    <col min="14861" max="14861" width="2.5" style="22" customWidth="1"/>
    <col min="14862" max="15102" width="9" style="22"/>
    <col min="15103" max="15109" width="12.8984375" style="22" customWidth="1"/>
    <col min="15110" max="15110" width="12.09765625" style="22" customWidth="1"/>
    <col min="15111" max="15116" width="12.19921875" style="22" customWidth="1"/>
    <col min="15117" max="15117" width="2.5" style="22" customWidth="1"/>
    <col min="15118" max="15358" width="9" style="22"/>
    <col min="15359" max="15365" width="12.8984375" style="22" customWidth="1"/>
    <col min="15366" max="15366" width="12.09765625" style="22" customWidth="1"/>
    <col min="15367" max="15372" width="12.19921875" style="22" customWidth="1"/>
    <col min="15373" max="15373" width="2.5" style="22" customWidth="1"/>
    <col min="15374" max="15614" width="9" style="22"/>
    <col min="15615" max="15621" width="12.8984375" style="22" customWidth="1"/>
    <col min="15622" max="15622" width="12.09765625" style="22" customWidth="1"/>
    <col min="15623" max="15628" width="12.19921875" style="22" customWidth="1"/>
    <col min="15629" max="15629" width="2.5" style="22" customWidth="1"/>
    <col min="15630" max="15870" width="9" style="22"/>
    <col min="15871" max="15877" width="12.8984375" style="22" customWidth="1"/>
    <col min="15878" max="15878" width="12.09765625" style="22" customWidth="1"/>
    <col min="15879" max="15884" width="12.19921875" style="22" customWidth="1"/>
    <col min="15885" max="15885" width="2.5" style="22" customWidth="1"/>
    <col min="15886" max="16126" width="9" style="22"/>
    <col min="16127" max="16133" width="12.8984375" style="22" customWidth="1"/>
    <col min="16134" max="16134" width="12.09765625" style="22" customWidth="1"/>
    <col min="16135" max="16140" width="12.19921875" style="22" customWidth="1"/>
    <col min="16141" max="16141" width="2.5" style="22" customWidth="1"/>
    <col min="16142" max="16384" width="9" style="22"/>
  </cols>
  <sheetData>
    <row r="2" spans="1:15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5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5" s="6" customFormat="1" ht="17.25" customHeight="1">
      <c r="M4" s="46" t="s">
        <v>114</v>
      </c>
    </row>
    <row r="5" spans="1:15" s="1" customFormat="1" ht="17.25" customHeight="1">
      <c r="A5" s="89" t="s">
        <v>115</v>
      </c>
      <c r="B5" s="136" t="s">
        <v>490</v>
      </c>
      <c r="C5" s="137"/>
      <c r="D5" s="138"/>
      <c r="E5" s="23" t="s">
        <v>338</v>
      </c>
      <c r="F5" s="139" t="s">
        <v>530</v>
      </c>
      <c r="G5" s="140"/>
      <c r="H5" s="141"/>
      <c r="I5" s="23" t="s">
        <v>339</v>
      </c>
      <c r="J5" s="23" t="s">
        <v>340</v>
      </c>
      <c r="K5" s="116" t="s">
        <v>341</v>
      </c>
      <c r="L5" s="116"/>
      <c r="M5" s="86" t="s">
        <v>18</v>
      </c>
    </row>
    <row r="6" spans="1:15" s="1" customFormat="1" ht="17.25" customHeight="1">
      <c r="A6" s="90"/>
      <c r="B6" s="116" t="s">
        <v>329</v>
      </c>
      <c r="C6" s="116"/>
      <c r="D6" s="116"/>
      <c r="E6" s="93" t="s">
        <v>343</v>
      </c>
      <c r="F6" s="23" t="s">
        <v>128</v>
      </c>
      <c r="G6" s="23" t="s">
        <v>129</v>
      </c>
      <c r="H6" s="23" t="s">
        <v>130</v>
      </c>
      <c r="I6" s="93" t="s">
        <v>344</v>
      </c>
      <c r="J6" s="93" t="s">
        <v>345</v>
      </c>
      <c r="K6" s="24" t="s">
        <v>128</v>
      </c>
      <c r="L6" s="24" t="s">
        <v>129</v>
      </c>
      <c r="M6" s="114"/>
    </row>
    <row r="7" spans="1:15" s="1" customFormat="1" ht="17.25" customHeight="1">
      <c r="A7" s="90"/>
      <c r="B7" s="47" t="s">
        <v>335</v>
      </c>
      <c r="C7" s="47" t="s">
        <v>336</v>
      </c>
      <c r="D7" s="47" t="s">
        <v>337</v>
      </c>
      <c r="E7" s="93"/>
      <c r="F7" s="49" t="s">
        <v>349</v>
      </c>
      <c r="G7" s="49" t="s">
        <v>350</v>
      </c>
      <c r="H7" s="49" t="s">
        <v>351</v>
      </c>
      <c r="I7" s="93"/>
      <c r="J7" s="93"/>
      <c r="K7" s="49" t="s">
        <v>352</v>
      </c>
      <c r="L7" s="49" t="s">
        <v>353</v>
      </c>
      <c r="M7" s="114"/>
    </row>
    <row r="8" spans="1:15" s="1" customFormat="1" ht="17.25" customHeight="1">
      <c r="A8" s="91"/>
      <c r="B8" s="50"/>
      <c r="C8" s="50"/>
      <c r="D8" s="50"/>
      <c r="E8" s="25"/>
      <c r="F8" s="25"/>
      <c r="G8" s="25" t="s">
        <v>361</v>
      </c>
      <c r="H8" s="25"/>
      <c r="I8" s="25"/>
      <c r="J8" s="25"/>
      <c r="K8" s="50"/>
      <c r="L8" s="50" t="s">
        <v>362</v>
      </c>
      <c r="M8" s="115"/>
    </row>
    <row r="9" spans="1:15" s="57" customFormat="1" ht="17.25" customHeight="1">
      <c r="A9" s="53" t="s">
        <v>146</v>
      </c>
      <c r="B9" s="69">
        <f t="shared" ref="B9:L9" si="0">SUM(B10+B11)</f>
        <v>5547166</v>
      </c>
      <c r="C9" s="69">
        <f t="shared" si="0"/>
        <v>530</v>
      </c>
      <c r="D9" s="69">
        <f t="shared" si="0"/>
        <v>31880</v>
      </c>
      <c r="E9" s="69">
        <f t="shared" si="0"/>
        <v>4056110</v>
      </c>
      <c r="F9" s="69">
        <f t="shared" si="0"/>
        <v>1667295</v>
      </c>
      <c r="G9" s="69">
        <f t="shared" si="0"/>
        <v>442092</v>
      </c>
      <c r="H9" s="69">
        <f t="shared" si="0"/>
        <v>1946723</v>
      </c>
      <c r="I9" s="69">
        <f t="shared" si="0"/>
        <v>56514522</v>
      </c>
      <c r="J9" s="69">
        <f t="shared" si="0"/>
        <v>91134989</v>
      </c>
      <c r="K9" s="69">
        <f t="shared" si="0"/>
        <v>78243151</v>
      </c>
      <c r="L9" s="69">
        <f t="shared" si="0"/>
        <v>12891838</v>
      </c>
      <c r="M9" s="56" t="s">
        <v>147</v>
      </c>
    </row>
    <row r="10" spans="1:15" s="57" customFormat="1" ht="17.25" customHeight="1">
      <c r="A10" s="58" t="s">
        <v>148</v>
      </c>
      <c r="B10" s="67">
        <f t="shared" ref="B10:L10" si="1">SUM(B12:B37)</f>
        <v>5489840</v>
      </c>
      <c r="C10" s="67">
        <f t="shared" si="1"/>
        <v>451</v>
      </c>
      <c r="D10" s="67">
        <f t="shared" si="1"/>
        <v>19977</v>
      </c>
      <c r="E10" s="67">
        <f t="shared" si="1"/>
        <v>3956493</v>
      </c>
      <c r="F10" s="67">
        <f t="shared" si="1"/>
        <v>1595477</v>
      </c>
      <c r="G10" s="67">
        <f t="shared" si="1"/>
        <v>431892</v>
      </c>
      <c r="H10" s="67">
        <f t="shared" si="1"/>
        <v>1929124</v>
      </c>
      <c r="I10" s="67">
        <f t="shared" si="1"/>
        <v>53611266</v>
      </c>
      <c r="J10" s="67">
        <f t="shared" si="1"/>
        <v>88279831</v>
      </c>
      <c r="K10" s="67">
        <f t="shared" si="1"/>
        <v>75777077</v>
      </c>
      <c r="L10" s="67">
        <f t="shared" si="1"/>
        <v>12502754</v>
      </c>
      <c r="M10" s="61" t="s">
        <v>249</v>
      </c>
    </row>
    <row r="11" spans="1:15" s="57" customFormat="1" ht="17.25" customHeight="1">
      <c r="A11" s="62" t="s">
        <v>150</v>
      </c>
      <c r="B11" s="68">
        <f t="shared" ref="B11:L11" si="2">SUM(B38:B50)</f>
        <v>57326</v>
      </c>
      <c r="C11" s="68">
        <f t="shared" si="2"/>
        <v>79</v>
      </c>
      <c r="D11" s="68">
        <f t="shared" si="2"/>
        <v>11903</v>
      </c>
      <c r="E11" s="68">
        <f t="shared" si="2"/>
        <v>99617</v>
      </c>
      <c r="F11" s="68">
        <f t="shared" si="2"/>
        <v>71818</v>
      </c>
      <c r="G11" s="68">
        <f t="shared" si="2"/>
        <v>10200</v>
      </c>
      <c r="H11" s="68">
        <f t="shared" si="2"/>
        <v>17599</v>
      </c>
      <c r="I11" s="68">
        <f t="shared" si="2"/>
        <v>2903256</v>
      </c>
      <c r="J11" s="68">
        <f t="shared" si="2"/>
        <v>2855158</v>
      </c>
      <c r="K11" s="68">
        <f t="shared" si="2"/>
        <v>2466074</v>
      </c>
      <c r="L11" s="68">
        <f t="shared" si="2"/>
        <v>389084</v>
      </c>
      <c r="M11" s="65" t="s">
        <v>151</v>
      </c>
    </row>
    <row r="12" spans="1:15" ht="17.25" customHeight="1">
      <c r="A12" s="16" t="s">
        <v>152</v>
      </c>
      <c r="B12" s="78">
        <v>1329179</v>
      </c>
      <c r="C12" s="78">
        <v>451</v>
      </c>
      <c r="D12" s="78">
        <v>1694</v>
      </c>
      <c r="E12" s="78">
        <v>225067</v>
      </c>
      <c r="F12" s="78">
        <v>153873</v>
      </c>
      <c r="G12" s="78">
        <v>0</v>
      </c>
      <c r="H12" s="78">
        <v>71194</v>
      </c>
      <c r="I12" s="78">
        <v>494707</v>
      </c>
      <c r="J12" s="78">
        <v>9288764</v>
      </c>
      <c r="K12" s="78">
        <v>6022759</v>
      </c>
      <c r="L12" s="78">
        <v>3266005</v>
      </c>
      <c r="M12" s="30" t="s">
        <v>153</v>
      </c>
      <c r="N12" s="27"/>
      <c r="O12" s="27"/>
    </row>
    <row r="13" spans="1:15" ht="17.25" customHeight="1">
      <c r="A13" s="16" t="s">
        <v>154</v>
      </c>
      <c r="B13" s="78">
        <v>845127</v>
      </c>
      <c r="C13" s="78">
        <v>0</v>
      </c>
      <c r="D13" s="78">
        <v>198</v>
      </c>
      <c r="E13" s="78">
        <v>85286</v>
      </c>
      <c r="F13" s="78">
        <v>20140</v>
      </c>
      <c r="G13" s="78">
        <v>0</v>
      </c>
      <c r="H13" s="78">
        <v>65146</v>
      </c>
      <c r="I13" s="78">
        <v>226840</v>
      </c>
      <c r="J13" s="78">
        <v>6441107</v>
      </c>
      <c r="K13" s="78">
        <v>5192307</v>
      </c>
      <c r="L13" s="78">
        <v>1248800</v>
      </c>
      <c r="M13" s="12" t="s">
        <v>155</v>
      </c>
    </row>
    <row r="14" spans="1:15" ht="17.25" customHeight="1">
      <c r="A14" s="16" t="s">
        <v>156</v>
      </c>
      <c r="B14" s="78">
        <v>842</v>
      </c>
      <c r="C14" s="78">
        <v>0</v>
      </c>
      <c r="D14" s="78">
        <v>0</v>
      </c>
      <c r="E14" s="78">
        <v>47548</v>
      </c>
      <c r="F14" s="78">
        <v>34056</v>
      </c>
      <c r="G14" s="78">
        <v>0</v>
      </c>
      <c r="H14" s="78">
        <v>13492</v>
      </c>
      <c r="I14" s="78">
        <v>793975</v>
      </c>
      <c r="J14" s="78">
        <v>4157858</v>
      </c>
      <c r="K14" s="78">
        <v>3975718</v>
      </c>
      <c r="L14" s="78">
        <v>182140</v>
      </c>
      <c r="M14" s="12" t="s">
        <v>157</v>
      </c>
    </row>
    <row r="15" spans="1:15" ht="17.25" customHeight="1">
      <c r="A15" s="16" t="s">
        <v>158</v>
      </c>
      <c r="B15" s="78">
        <v>310613</v>
      </c>
      <c r="C15" s="78">
        <v>0</v>
      </c>
      <c r="D15" s="78">
        <v>17</v>
      </c>
      <c r="E15" s="78">
        <v>48834</v>
      </c>
      <c r="F15" s="78">
        <v>23210</v>
      </c>
      <c r="G15" s="78">
        <v>0</v>
      </c>
      <c r="H15" s="78">
        <v>25624</v>
      </c>
      <c r="I15" s="78">
        <v>59679</v>
      </c>
      <c r="J15" s="78">
        <v>2308586</v>
      </c>
      <c r="K15" s="78">
        <v>2195693</v>
      </c>
      <c r="L15" s="78">
        <v>112893</v>
      </c>
      <c r="M15" s="12" t="s">
        <v>159</v>
      </c>
    </row>
    <row r="16" spans="1:15" ht="17.25" customHeight="1">
      <c r="A16" s="16" t="s">
        <v>160</v>
      </c>
      <c r="B16" s="78">
        <v>10080</v>
      </c>
      <c r="C16" s="78">
        <v>0</v>
      </c>
      <c r="D16" s="78">
        <v>1000</v>
      </c>
      <c r="E16" s="78">
        <v>56121</v>
      </c>
      <c r="F16" s="78">
        <v>42579</v>
      </c>
      <c r="G16" s="78">
        <v>1600</v>
      </c>
      <c r="H16" s="78">
        <v>11942</v>
      </c>
      <c r="I16" s="78">
        <v>602221</v>
      </c>
      <c r="J16" s="78">
        <v>3897093</v>
      </c>
      <c r="K16" s="78">
        <v>3770209</v>
      </c>
      <c r="L16" s="78">
        <v>126884</v>
      </c>
      <c r="M16" s="12" t="s">
        <v>161</v>
      </c>
    </row>
    <row r="17" spans="1:13" ht="17.25" customHeight="1">
      <c r="A17" s="14" t="s">
        <v>162</v>
      </c>
      <c r="B17" s="77">
        <v>340771</v>
      </c>
      <c r="C17" s="77">
        <v>0</v>
      </c>
      <c r="D17" s="77">
        <v>0</v>
      </c>
      <c r="E17" s="77">
        <v>1446905</v>
      </c>
      <c r="F17" s="77">
        <v>519976</v>
      </c>
      <c r="G17" s="77">
        <v>0</v>
      </c>
      <c r="H17" s="77">
        <v>926929</v>
      </c>
      <c r="I17" s="77">
        <v>7435253</v>
      </c>
      <c r="J17" s="77">
        <v>3130938</v>
      </c>
      <c r="K17" s="77">
        <v>2957573</v>
      </c>
      <c r="L17" s="77">
        <v>173365</v>
      </c>
      <c r="M17" s="15" t="s">
        <v>163</v>
      </c>
    </row>
    <row r="18" spans="1:13" ht="17.25" customHeight="1">
      <c r="A18" s="16" t="s">
        <v>164</v>
      </c>
      <c r="B18" s="78">
        <v>176679</v>
      </c>
      <c r="C18" s="78">
        <v>0</v>
      </c>
      <c r="D18" s="78">
        <v>221</v>
      </c>
      <c r="E18" s="78">
        <v>60266</v>
      </c>
      <c r="F18" s="78">
        <v>36337</v>
      </c>
      <c r="G18" s="78">
        <v>0</v>
      </c>
      <c r="H18" s="78">
        <v>23929</v>
      </c>
      <c r="I18" s="78">
        <v>1838362</v>
      </c>
      <c r="J18" s="78">
        <v>2518266</v>
      </c>
      <c r="K18" s="78">
        <v>2378040</v>
      </c>
      <c r="L18" s="78">
        <v>140226</v>
      </c>
      <c r="M18" s="12" t="s">
        <v>165</v>
      </c>
    </row>
    <row r="19" spans="1:13" ht="17.25" customHeight="1">
      <c r="A19" s="16" t="s">
        <v>166</v>
      </c>
      <c r="B19" s="78">
        <v>87586</v>
      </c>
      <c r="C19" s="78">
        <v>0</v>
      </c>
      <c r="D19" s="78">
        <v>952</v>
      </c>
      <c r="E19" s="78">
        <v>246003</v>
      </c>
      <c r="F19" s="78">
        <v>28712</v>
      </c>
      <c r="G19" s="78">
        <v>0</v>
      </c>
      <c r="H19" s="78">
        <v>217291</v>
      </c>
      <c r="I19" s="78">
        <v>4454082</v>
      </c>
      <c r="J19" s="78">
        <v>5958162</v>
      </c>
      <c r="K19" s="78">
        <v>4376880</v>
      </c>
      <c r="L19" s="78">
        <v>1581282</v>
      </c>
      <c r="M19" s="12" t="s">
        <v>167</v>
      </c>
    </row>
    <row r="20" spans="1:13" ht="17.25" customHeight="1">
      <c r="A20" s="16" t="s">
        <v>168</v>
      </c>
      <c r="B20" s="78">
        <v>120992</v>
      </c>
      <c r="C20" s="78">
        <v>0</v>
      </c>
      <c r="D20" s="78">
        <v>298</v>
      </c>
      <c r="E20" s="78">
        <v>270608</v>
      </c>
      <c r="F20" s="78">
        <v>249070</v>
      </c>
      <c r="G20" s="78">
        <v>12384</v>
      </c>
      <c r="H20" s="78">
        <v>9154</v>
      </c>
      <c r="I20" s="78">
        <v>7328650</v>
      </c>
      <c r="J20" s="78">
        <v>10801703</v>
      </c>
      <c r="K20" s="78">
        <v>7847158</v>
      </c>
      <c r="L20" s="78">
        <v>2954545</v>
      </c>
      <c r="M20" s="12" t="s">
        <v>151</v>
      </c>
    </row>
    <row r="21" spans="1:13" ht="17.25" customHeight="1">
      <c r="A21" s="17" t="s">
        <v>169</v>
      </c>
      <c r="B21" s="79">
        <v>776</v>
      </c>
      <c r="C21" s="79">
        <v>0</v>
      </c>
      <c r="D21" s="79">
        <v>9563</v>
      </c>
      <c r="E21" s="79">
        <v>39604</v>
      </c>
      <c r="F21" s="79">
        <v>18633</v>
      </c>
      <c r="G21" s="79">
        <v>0</v>
      </c>
      <c r="H21" s="79">
        <v>20971</v>
      </c>
      <c r="I21" s="79">
        <v>1396522</v>
      </c>
      <c r="J21" s="79">
        <v>2528245</v>
      </c>
      <c r="K21" s="79">
        <v>2512615</v>
      </c>
      <c r="L21" s="79">
        <v>15630</v>
      </c>
      <c r="M21" s="18" t="s">
        <v>170</v>
      </c>
    </row>
    <row r="22" spans="1:13" ht="17.25" customHeight="1">
      <c r="A22" s="16" t="s">
        <v>171</v>
      </c>
      <c r="B22" s="78">
        <v>604701</v>
      </c>
      <c r="C22" s="78">
        <v>0</v>
      </c>
      <c r="D22" s="78">
        <v>0</v>
      </c>
      <c r="E22" s="78">
        <v>6369</v>
      </c>
      <c r="F22" s="78">
        <v>4584</v>
      </c>
      <c r="G22" s="78">
        <v>0</v>
      </c>
      <c r="H22" s="78">
        <v>1785</v>
      </c>
      <c r="I22" s="78">
        <v>2261854</v>
      </c>
      <c r="J22" s="78">
        <v>5370618</v>
      </c>
      <c r="K22" s="78">
        <v>5058773</v>
      </c>
      <c r="L22" s="78">
        <v>311845</v>
      </c>
      <c r="M22" s="12" t="s">
        <v>172</v>
      </c>
    </row>
    <row r="23" spans="1:13" ht="17.25" customHeight="1">
      <c r="A23" s="16" t="s">
        <v>173</v>
      </c>
      <c r="B23" s="78">
        <v>34512</v>
      </c>
      <c r="C23" s="78">
        <v>0</v>
      </c>
      <c r="D23" s="78">
        <v>3</v>
      </c>
      <c r="E23" s="78">
        <v>46386</v>
      </c>
      <c r="F23" s="78">
        <v>38135</v>
      </c>
      <c r="G23" s="78">
        <v>0</v>
      </c>
      <c r="H23" s="78">
        <v>8251</v>
      </c>
      <c r="I23" s="78">
        <v>3242206</v>
      </c>
      <c r="J23" s="78">
        <v>3019256</v>
      </c>
      <c r="K23" s="78">
        <v>2719018</v>
      </c>
      <c r="L23" s="78">
        <v>300238</v>
      </c>
      <c r="M23" s="12" t="s">
        <v>174</v>
      </c>
    </row>
    <row r="24" spans="1:13" ht="17.25" customHeight="1">
      <c r="A24" s="16" t="s">
        <v>175</v>
      </c>
      <c r="B24" s="78">
        <v>588551</v>
      </c>
      <c r="C24" s="78">
        <v>0</v>
      </c>
      <c r="D24" s="78">
        <v>959</v>
      </c>
      <c r="E24" s="78">
        <v>307315</v>
      </c>
      <c r="F24" s="78">
        <v>18257</v>
      </c>
      <c r="G24" s="78">
        <v>5600</v>
      </c>
      <c r="H24" s="78">
        <v>283458</v>
      </c>
      <c r="I24" s="78">
        <v>3596747</v>
      </c>
      <c r="J24" s="78">
        <v>2702399</v>
      </c>
      <c r="K24" s="78">
        <v>2602012</v>
      </c>
      <c r="L24" s="78">
        <v>100387</v>
      </c>
      <c r="M24" s="12" t="s">
        <v>176</v>
      </c>
    </row>
    <row r="25" spans="1:13" ht="17.25" customHeight="1">
      <c r="A25" s="16" t="s">
        <v>177</v>
      </c>
      <c r="B25" s="78">
        <v>25415</v>
      </c>
      <c r="C25" s="78">
        <v>0</v>
      </c>
      <c r="D25" s="78">
        <v>0</v>
      </c>
      <c r="E25" s="78">
        <v>40807</v>
      </c>
      <c r="F25" s="78">
        <v>35407</v>
      </c>
      <c r="G25" s="78">
        <v>0</v>
      </c>
      <c r="H25" s="78">
        <v>5400</v>
      </c>
      <c r="I25" s="78">
        <v>2388155</v>
      </c>
      <c r="J25" s="78">
        <v>2942294</v>
      </c>
      <c r="K25" s="78">
        <v>2625500</v>
      </c>
      <c r="L25" s="78">
        <v>316794</v>
      </c>
      <c r="M25" s="12" t="s">
        <v>178</v>
      </c>
    </row>
    <row r="26" spans="1:13" ht="17.25" customHeight="1">
      <c r="A26" s="17" t="s">
        <v>179</v>
      </c>
      <c r="B26" s="79">
        <v>10323</v>
      </c>
      <c r="C26" s="79">
        <v>0</v>
      </c>
      <c r="D26" s="79">
        <v>1480</v>
      </c>
      <c r="E26" s="79">
        <v>100152</v>
      </c>
      <c r="F26" s="79">
        <v>100083</v>
      </c>
      <c r="G26" s="79">
        <v>0</v>
      </c>
      <c r="H26" s="79">
        <v>69</v>
      </c>
      <c r="I26" s="79">
        <v>848466</v>
      </c>
      <c r="J26" s="79">
        <v>795869</v>
      </c>
      <c r="K26" s="79">
        <v>785214</v>
      </c>
      <c r="L26" s="79">
        <v>10655</v>
      </c>
      <c r="M26" s="18" t="s">
        <v>180</v>
      </c>
    </row>
    <row r="27" spans="1:13" ht="17.25" customHeight="1">
      <c r="A27" s="16" t="s">
        <v>181</v>
      </c>
      <c r="B27" s="78">
        <v>1545</v>
      </c>
      <c r="C27" s="78">
        <v>0</v>
      </c>
      <c r="D27" s="78">
        <v>935</v>
      </c>
      <c r="E27" s="78">
        <v>3018</v>
      </c>
      <c r="F27" s="78">
        <v>1880</v>
      </c>
      <c r="G27" s="78">
        <v>0</v>
      </c>
      <c r="H27" s="78">
        <v>1138</v>
      </c>
      <c r="I27" s="78">
        <v>1846010</v>
      </c>
      <c r="J27" s="78">
        <v>1717526</v>
      </c>
      <c r="K27" s="78">
        <v>1637462</v>
      </c>
      <c r="L27" s="78">
        <v>80064</v>
      </c>
      <c r="M27" s="12" t="s">
        <v>182</v>
      </c>
    </row>
    <row r="28" spans="1:13" ht="17.25" customHeight="1">
      <c r="A28" s="16" t="s">
        <v>183</v>
      </c>
      <c r="B28" s="78">
        <v>15857</v>
      </c>
      <c r="C28" s="78">
        <v>0</v>
      </c>
      <c r="D28" s="78">
        <v>0</v>
      </c>
      <c r="E28" s="78">
        <v>31694</v>
      </c>
      <c r="F28" s="78">
        <v>5985</v>
      </c>
      <c r="G28" s="78">
        <v>0</v>
      </c>
      <c r="H28" s="78">
        <v>25709</v>
      </c>
      <c r="I28" s="78">
        <v>392894</v>
      </c>
      <c r="J28" s="78">
        <v>2224055</v>
      </c>
      <c r="K28" s="78">
        <v>2047112</v>
      </c>
      <c r="L28" s="78">
        <v>176943</v>
      </c>
      <c r="M28" s="12" t="s">
        <v>184</v>
      </c>
    </row>
    <row r="29" spans="1:13" ht="17.25" customHeight="1">
      <c r="A29" s="16" t="s">
        <v>185</v>
      </c>
      <c r="B29" s="78">
        <v>3200</v>
      </c>
      <c r="C29" s="78">
        <v>0</v>
      </c>
      <c r="D29" s="78">
        <v>44</v>
      </c>
      <c r="E29" s="78">
        <v>35438</v>
      </c>
      <c r="F29" s="78">
        <v>19491</v>
      </c>
      <c r="G29" s="78">
        <v>12800</v>
      </c>
      <c r="H29" s="78">
        <v>3147</v>
      </c>
      <c r="I29" s="78">
        <v>1767664</v>
      </c>
      <c r="J29" s="78">
        <v>2938132</v>
      </c>
      <c r="K29" s="78">
        <v>2886396</v>
      </c>
      <c r="L29" s="78">
        <v>51736</v>
      </c>
      <c r="M29" s="12" t="s">
        <v>176</v>
      </c>
    </row>
    <row r="30" spans="1:13" ht="17.25" customHeight="1">
      <c r="A30" s="16" t="s">
        <v>186</v>
      </c>
      <c r="B30" s="78">
        <v>333358</v>
      </c>
      <c r="C30" s="78">
        <v>0</v>
      </c>
      <c r="D30" s="78">
        <v>506</v>
      </c>
      <c r="E30" s="78">
        <v>424793</v>
      </c>
      <c r="F30" s="78">
        <v>3028</v>
      </c>
      <c r="G30" s="78">
        <v>392950</v>
      </c>
      <c r="H30" s="78">
        <v>28815</v>
      </c>
      <c r="I30" s="78">
        <v>1592257</v>
      </c>
      <c r="J30" s="78">
        <v>2378419</v>
      </c>
      <c r="K30" s="78">
        <v>2340640</v>
      </c>
      <c r="L30" s="78">
        <v>37779</v>
      </c>
      <c r="M30" s="12" t="s">
        <v>187</v>
      </c>
    </row>
    <row r="31" spans="1:13" ht="17.25" customHeight="1">
      <c r="A31" s="17" t="s">
        <v>188</v>
      </c>
      <c r="B31" s="79">
        <v>34410</v>
      </c>
      <c r="C31" s="79">
        <v>0</v>
      </c>
      <c r="D31" s="79">
        <v>0</v>
      </c>
      <c r="E31" s="79">
        <v>211287</v>
      </c>
      <c r="F31" s="79">
        <v>146826</v>
      </c>
      <c r="G31" s="79">
        <v>0</v>
      </c>
      <c r="H31" s="79">
        <v>64461</v>
      </c>
      <c r="I31" s="79">
        <v>3155737</v>
      </c>
      <c r="J31" s="79">
        <v>1127822</v>
      </c>
      <c r="K31" s="79">
        <v>675609</v>
      </c>
      <c r="L31" s="79">
        <v>452213</v>
      </c>
      <c r="M31" s="18" t="s">
        <v>189</v>
      </c>
    </row>
    <row r="32" spans="1:13" ht="17.25" customHeight="1">
      <c r="A32" s="16" t="s">
        <v>190</v>
      </c>
      <c r="B32" s="78">
        <v>824</v>
      </c>
      <c r="C32" s="78">
        <v>0</v>
      </c>
      <c r="D32" s="78">
        <v>0</v>
      </c>
      <c r="E32" s="78">
        <v>17086</v>
      </c>
      <c r="F32" s="78">
        <v>14990</v>
      </c>
      <c r="G32" s="78">
        <v>0</v>
      </c>
      <c r="H32" s="78">
        <v>2096</v>
      </c>
      <c r="I32" s="78">
        <v>1469310</v>
      </c>
      <c r="J32" s="78">
        <v>875000</v>
      </c>
      <c r="K32" s="78">
        <v>833437</v>
      </c>
      <c r="L32" s="78">
        <v>41563</v>
      </c>
      <c r="M32" s="12" t="s">
        <v>80</v>
      </c>
    </row>
    <row r="33" spans="1:13" ht="17.25" customHeight="1">
      <c r="A33" s="16" t="s">
        <v>191</v>
      </c>
      <c r="B33" s="78">
        <v>32575</v>
      </c>
      <c r="C33" s="78">
        <v>0</v>
      </c>
      <c r="D33" s="78">
        <v>1040</v>
      </c>
      <c r="E33" s="78">
        <v>26313</v>
      </c>
      <c r="F33" s="78">
        <v>24851</v>
      </c>
      <c r="G33" s="78">
        <v>0</v>
      </c>
      <c r="H33" s="78">
        <v>1462</v>
      </c>
      <c r="I33" s="78">
        <v>1158940</v>
      </c>
      <c r="J33" s="78">
        <v>2635768</v>
      </c>
      <c r="K33" s="78">
        <v>2485054</v>
      </c>
      <c r="L33" s="78">
        <v>150714</v>
      </c>
      <c r="M33" s="12" t="s">
        <v>192</v>
      </c>
    </row>
    <row r="34" spans="1:13" ht="17.25" customHeight="1">
      <c r="A34" s="16" t="s">
        <v>193</v>
      </c>
      <c r="B34" s="78">
        <v>368630</v>
      </c>
      <c r="C34" s="78">
        <v>0</v>
      </c>
      <c r="D34" s="78">
        <v>0</v>
      </c>
      <c r="E34" s="78">
        <v>51544</v>
      </c>
      <c r="F34" s="78">
        <v>20002</v>
      </c>
      <c r="G34" s="78">
        <v>58</v>
      </c>
      <c r="H34" s="78">
        <v>31484</v>
      </c>
      <c r="I34" s="78">
        <v>902802</v>
      </c>
      <c r="J34" s="78">
        <v>2468052</v>
      </c>
      <c r="K34" s="78">
        <v>2215871</v>
      </c>
      <c r="L34" s="78">
        <v>252181</v>
      </c>
      <c r="M34" s="12" t="s">
        <v>194</v>
      </c>
    </row>
    <row r="35" spans="1:13" ht="17.25" customHeight="1">
      <c r="A35" s="16" t="s">
        <v>195</v>
      </c>
      <c r="B35" s="78">
        <v>45309</v>
      </c>
      <c r="C35" s="78">
        <v>0</v>
      </c>
      <c r="D35" s="78">
        <v>521</v>
      </c>
      <c r="E35" s="78">
        <v>7299</v>
      </c>
      <c r="F35" s="78">
        <v>2619</v>
      </c>
      <c r="G35" s="78">
        <v>2600</v>
      </c>
      <c r="H35" s="78">
        <v>2080</v>
      </c>
      <c r="I35" s="78">
        <v>1342711</v>
      </c>
      <c r="J35" s="78">
        <v>1234722</v>
      </c>
      <c r="K35" s="78">
        <v>1233613</v>
      </c>
      <c r="L35" s="78">
        <v>1109</v>
      </c>
      <c r="M35" s="12" t="s">
        <v>196</v>
      </c>
    </row>
    <row r="36" spans="1:13" ht="17.25" customHeight="1">
      <c r="A36" s="16" t="s">
        <v>197</v>
      </c>
      <c r="B36" s="78">
        <v>15674</v>
      </c>
      <c r="C36" s="78">
        <v>0</v>
      </c>
      <c r="D36" s="78">
        <v>0</v>
      </c>
      <c r="E36" s="78">
        <v>25392</v>
      </c>
      <c r="F36" s="78">
        <v>19503</v>
      </c>
      <c r="G36" s="78">
        <v>3900</v>
      </c>
      <c r="H36" s="78">
        <v>1989</v>
      </c>
      <c r="I36" s="78">
        <v>129047</v>
      </c>
      <c r="J36" s="78">
        <v>1299407</v>
      </c>
      <c r="K36" s="78">
        <v>1286690</v>
      </c>
      <c r="L36" s="78">
        <v>12717</v>
      </c>
      <c r="M36" s="12" t="s">
        <v>198</v>
      </c>
    </row>
    <row r="37" spans="1:13" ht="17.25" customHeight="1">
      <c r="A37" s="17" t="s">
        <v>199</v>
      </c>
      <c r="B37" s="79">
        <v>152311</v>
      </c>
      <c r="C37" s="79">
        <v>0</v>
      </c>
      <c r="D37" s="79">
        <v>546</v>
      </c>
      <c r="E37" s="79">
        <v>95358</v>
      </c>
      <c r="F37" s="79">
        <v>13250</v>
      </c>
      <c r="G37" s="79">
        <v>0</v>
      </c>
      <c r="H37" s="79">
        <v>82108</v>
      </c>
      <c r="I37" s="79">
        <v>2886175</v>
      </c>
      <c r="J37" s="79">
        <v>3519770</v>
      </c>
      <c r="K37" s="79">
        <v>3115724</v>
      </c>
      <c r="L37" s="79">
        <v>404046</v>
      </c>
      <c r="M37" s="18" t="s">
        <v>200</v>
      </c>
    </row>
    <row r="38" spans="1:13" ht="17.25" customHeight="1">
      <c r="A38" s="16" t="s">
        <v>201</v>
      </c>
      <c r="B38" s="78">
        <v>47033</v>
      </c>
      <c r="C38" s="78">
        <v>0</v>
      </c>
      <c r="D38" s="78">
        <v>0</v>
      </c>
      <c r="E38" s="78">
        <v>8926</v>
      </c>
      <c r="F38" s="78">
        <v>8019</v>
      </c>
      <c r="G38" s="78">
        <v>0</v>
      </c>
      <c r="H38" s="78">
        <v>907</v>
      </c>
      <c r="I38" s="78">
        <v>530962</v>
      </c>
      <c r="J38" s="78">
        <v>464305</v>
      </c>
      <c r="K38" s="78">
        <v>464305</v>
      </c>
      <c r="L38" s="78">
        <v>0</v>
      </c>
      <c r="M38" s="12" t="s">
        <v>202</v>
      </c>
    </row>
    <row r="39" spans="1:13" ht="17.25" customHeight="1">
      <c r="A39" s="16" t="s">
        <v>203</v>
      </c>
      <c r="B39" s="78">
        <v>249</v>
      </c>
      <c r="C39" s="78">
        <v>0</v>
      </c>
      <c r="D39" s="78">
        <v>651</v>
      </c>
      <c r="E39" s="78">
        <v>1540</v>
      </c>
      <c r="F39" s="78">
        <v>510</v>
      </c>
      <c r="G39" s="78">
        <v>0</v>
      </c>
      <c r="H39" s="78">
        <v>1030</v>
      </c>
      <c r="I39" s="78">
        <v>19052</v>
      </c>
      <c r="J39" s="78">
        <v>364733</v>
      </c>
      <c r="K39" s="78">
        <v>344198</v>
      </c>
      <c r="L39" s="78">
        <v>20535</v>
      </c>
      <c r="M39" s="12" t="s">
        <v>174</v>
      </c>
    </row>
    <row r="40" spans="1:13" ht="17.25" customHeight="1">
      <c r="A40" s="16" t="s">
        <v>204</v>
      </c>
      <c r="B40" s="78">
        <v>0</v>
      </c>
      <c r="C40" s="78">
        <v>79</v>
      </c>
      <c r="D40" s="78">
        <v>0</v>
      </c>
      <c r="E40" s="78">
        <v>13463</v>
      </c>
      <c r="F40" s="78">
        <v>2351</v>
      </c>
      <c r="G40" s="78">
        <v>10200</v>
      </c>
      <c r="H40" s="78">
        <v>912</v>
      </c>
      <c r="I40" s="78">
        <v>45599</v>
      </c>
      <c r="J40" s="78">
        <v>145644</v>
      </c>
      <c r="K40" s="78">
        <v>145644</v>
      </c>
      <c r="L40" s="78">
        <v>0</v>
      </c>
      <c r="M40" s="12" t="s">
        <v>205</v>
      </c>
    </row>
    <row r="41" spans="1:13" ht="17.25" customHeight="1">
      <c r="A41" s="17" t="s">
        <v>206</v>
      </c>
      <c r="B41" s="79">
        <v>2119</v>
      </c>
      <c r="C41" s="79">
        <v>0</v>
      </c>
      <c r="D41" s="79">
        <v>0</v>
      </c>
      <c r="E41" s="79">
        <v>21905</v>
      </c>
      <c r="F41" s="79">
        <v>11735</v>
      </c>
      <c r="G41" s="79">
        <v>0</v>
      </c>
      <c r="H41" s="79">
        <v>10170</v>
      </c>
      <c r="I41" s="79">
        <v>239845</v>
      </c>
      <c r="J41" s="79">
        <v>295785</v>
      </c>
      <c r="K41" s="79">
        <v>267605</v>
      </c>
      <c r="L41" s="79">
        <v>28180</v>
      </c>
      <c r="M41" s="18" t="s">
        <v>207</v>
      </c>
    </row>
    <row r="42" spans="1:13" ht="17.25" customHeight="1">
      <c r="A42" s="14" t="s">
        <v>208</v>
      </c>
      <c r="B42" s="77">
        <v>125</v>
      </c>
      <c r="C42" s="77">
        <v>0</v>
      </c>
      <c r="D42" s="77">
        <v>972</v>
      </c>
      <c r="E42" s="77">
        <v>4672</v>
      </c>
      <c r="F42" s="77">
        <v>4572</v>
      </c>
      <c r="G42" s="77">
        <v>0</v>
      </c>
      <c r="H42" s="77">
        <v>100</v>
      </c>
      <c r="I42" s="77">
        <v>135329</v>
      </c>
      <c r="J42" s="77">
        <v>148741</v>
      </c>
      <c r="K42" s="77">
        <v>90203</v>
      </c>
      <c r="L42" s="77">
        <v>58538</v>
      </c>
      <c r="M42" s="15" t="s">
        <v>209</v>
      </c>
    </row>
    <row r="43" spans="1:13" ht="17.25" customHeight="1">
      <c r="A43" s="16" t="s">
        <v>210</v>
      </c>
      <c r="B43" s="78">
        <v>0</v>
      </c>
      <c r="C43" s="78">
        <v>0</v>
      </c>
      <c r="D43" s="78">
        <v>0</v>
      </c>
      <c r="E43" s="78">
        <v>2692</v>
      </c>
      <c r="F43" s="78">
        <v>2512</v>
      </c>
      <c r="G43" s="78">
        <v>0</v>
      </c>
      <c r="H43" s="78">
        <v>180</v>
      </c>
      <c r="I43" s="78">
        <v>128</v>
      </c>
      <c r="J43" s="78">
        <v>112470</v>
      </c>
      <c r="K43" s="78">
        <v>93119</v>
      </c>
      <c r="L43" s="78">
        <v>19351</v>
      </c>
      <c r="M43" s="12" t="s">
        <v>211</v>
      </c>
    </row>
    <row r="44" spans="1:13" ht="17.25" customHeight="1">
      <c r="A44" s="16" t="s">
        <v>212</v>
      </c>
      <c r="B44" s="78">
        <v>1559</v>
      </c>
      <c r="C44" s="78">
        <v>0</v>
      </c>
      <c r="D44" s="78">
        <v>10114</v>
      </c>
      <c r="E44" s="78">
        <v>5727</v>
      </c>
      <c r="F44" s="78">
        <v>5727</v>
      </c>
      <c r="G44" s="78">
        <v>0</v>
      </c>
      <c r="H44" s="78">
        <v>0</v>
      </c>
      <c r="I44" s="78">
        <v>50710</v>
      </c>
      <c r="J44" s="78">
        <v>288997</v>
      </c>
      <c r="K44" s="78">
        <v>280318</v>
      </c>
      <c r="L44" s="78">
        <v>8679</v>
      </c>
      <c r="M44" s="12" t="s">
        <v>213</v>
      </c>
    </row>
    <row r="45" spans="1:13" ht="17.25" customHeight="1">
      <c r="A45" s="16" t="s">
        <v>214</v>
      </c>
      <c r="B45" s="78">
        <v>0</v>
      </c>
      <c r="C45" s="78">
        <v>0</v>
      </c>
      <c r="D45" s="78">
        <v>0</v>
      </c>
      <c r="E45" s="78">
        <v>6537</v>
      </c>
      <c r="F45" s="78">
        <v>6537</v>
      </c>
      <c r="G45" s="78">
        <v>0</v>
      </c>
      <c r="H45" s="78">
        <v>0</v>
      </c>
      <c r="I45" s="78">
        <v>8439</v>
      </c>
      <c r="J45" s="78">
        <v>94664</v>
      </c>
      <c r="K45" s="78">
        <v>94664</v>
      </c>
      <c r="L45" s="78">
        <v>0</v>
      </c>
      <c r="M45" s="12" t="s">
        <v>215</v>
      </c>
    </row>
    <row r="46" spans="1:13" ht="17.25" customHeight="1">
      <c r="A46" s="16" t="s">
        <v>216</v>
      </c>
      <c r="B46" s="78">
        <v>3331</v>
      </c>
      <c r="C46" s="78">
        <v>0</v>
      </c>
      <c r="D46" s="78">
        <v>0</v>
      </c>
      <c r="E46" s="78">
        <v>1646</v>
      </c>
      <c r="F46" s="78">
        <v>0</v>
      </c>
      <c r="G46" s="78">
        <v>0</v>
      </c>
      <c r="H46" s="78">
        <v>1646</v>
      </c>
      <c r="I46" s="78">
        <v>355645</v>
      </c>
      <c r="J46" s="78">
        <v>174308</v>
      </c>
      <c r="K46" s="78">
        <v>174308</v>
      </c>
      <c r="L46" s="78">
        <v>0</v>
      </c>
      <c r="M46" s="12" t="s">
        <v>159</v>
      </c>
    </row>
    <row r="47" spans="1:13" ht="17.25" customHeight="1">
      <c r="A47" s="16" t="s">
        <v>217</v>
      </c>
      <c r="B47" s="78">
        <v>0</v>
      </c>
      <c r="C47" s="78">
        <v>0</v>
      </c>
      <c r="D47" s="78">
        <v>0</v>
      </c>
      <c r="E47" s="78">
        <v>30</v>
      </c>
      <c r="F47" s="78">
        <v>0</v>
      </c>
      <c r="G47" s="78">
        <v>0</v>
      </c>
      <c r="H47" s="78">
        <v>30</v>
      </c>
      <c r="I47" s="78">
        <v>199009</v>
      </c>
      <c r="J47" s="78">
        <v>139933</v>
      </c>
      <c r="K47" s="78">
        <v>99654</v>
      </c>
      <c r="L47" s="78">
        <v>40279</v>
      </c>
      <c r="M47" s="12" t="s">
        <v>218</v>
      </c>
    </row>
    <row r="48" spans="1:13" ht="17.25" customHeight="1">
      <c r="A48" s="16" t="s">
        <v>219</v>
      </c>
      <c r="B48" s="78">
        <v>2910</v>
      </c>
      <c r="C48" s="78">
        <v>0</v>
      </c>
      <c r="D48" s="78">
        <v>0</v>
      </c>
      <c r="E48" s="78">
        <v>9285</v>
      </c>
      <c r="F48" s="78">
        <v>7913</v>
      </c>
      <c r="G48" s="78">
        <v>0</v>
      </c>
      <c r="H48" s="78">
        <v>1372</v>
      </c>
      <c r="I48" s="78">
        <v>949039</v>
      </c>
      <c r="J48" s="78">
        <v>219488</v>
      </c>
      <c r="K48" s="78">
        <v>86702</v>
      </c>
      <c r="L48" s="78">
        <v>132786</v>
      </c>
      <c r="M48" s="12" t="s">
        <v>153</v>
      </c>
    </row>
    <row r="49" spans="1:13" ht="17.25" customHeight="1">
      <c r="A49" s="16" t="s">
        <v>529</v>
      </c>
      <c r="B49" s="78">
        <v>0</v>
      </c>
      <c r="C49" s="78">
        <v>0</v>
      </c>
      <c r="D49" s="78">
        <v>0</v>
      </c>
      <c r="E49" s="78">
        <v>148</v>
      </c>
      <c r="F49" s="78">
        <v>0</v>
      </c>
      <c r="G49" s="78">
        <v>0</v>
      </c>
      <c r="H49" s="78">
        <v>148</v>
      </c>
      <c r="I49" s="78">
        <v>0</v>
      </c>
      <c r="J49" s="78">
        <v>132789</v>
      </c>
      <c r="K49" s="78">
        <v>118698</v>
      </c>
      <c r="L49" s="78">
        <v>14091</v>
      </c>
      <c r="M49" s="12" t="s">
        <v>161</v>
      </c>
    </row>
    <row r="50" spans="1:13" ht="17.25" customHeight="1">
      <c r="A50" s="17" t="s">
        <v>220</v>
      </c>
      <c r="B50" s="79">
        <v>0</v>
      </c>
      <c r="C50" s="79">
        <v>0</v>
      </c>
      <c r="D50" s="79">
        <v>166</v>
      </c>
      <c r="E50" s="79">
        <v>23046</v>
      </c>
      <c r="F50" s="79">
        <v>21942</v>
      </c>
      <c r="G50" s="79">
        <v>0</v>
      </c>
      <c r="H50" s="79">
        <v>1104</v>
      </c>
      <c r="I50" s="79">
        <v>369499</v>
      </c>
      <c r="J50" s="79">
        <v>273301</v>
      </c>
      <c r="K50" s="79">
        <v>206656</v>
      </c>
      <c r="L50" s="79">
        <v>66645</v>
      </c>
      <c r="M50" s="18" t="s">
        <v>221</v>
      </c>
    </row>
    <row r="51" spans="1:13" s="19" customFormat="1" ht="17.25" customHeight="1"/>
  </sheetData>
  <mergeCells count="9">
    <mergeCell ref="A5:A8"/>
    <mergeCell ref="B5:D5"/>
    <mergeCell ref="F5:H5"/>
    <mergeCell ref="K5:L5"/>
    <mergeCell ref="M5:M8"/>
    <mergeCell ref="B6:D6"/>
    <mergeCell ref="E6:E7"/>
    <mergeCell ref="I6:I7"/>
    <mergeCell ref="J6:J7"/>
  </mergeCells>
  <phoneticPr fontId="5"/>
  <pageMargins left="0.39370078740157483" right="0" top="0" bottom="0" header="0" footer="0"/>
  <pageSetup paperSize="9" scale="95" orientation="portrait" horizontalDpi="300" verticalDpi="300" r:id="rId1"/>
  <headerFooter alignWithMargins="0"/>
  <colBreaks count="1" manualBreakCount="1">
    <brk id="6" min="1" max="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2:O51"/>
  <sheetViews>
    <sheetView view="pageBreakPreview" zoomScaleNormal="100" zoomScaleSheetLayoutView="100" workbookViewId="0">
      <pane xSplit="1" ySplit="11" topLeftCell="B39" activePane="bottomRight" state="frozen"/>
      <selection activeCell="A2" sqref="A2"/>
      <selection pane="topRight" activeCell="A2" sqref="A2"/>
      <selection pane="bottomLeft" activeCell="A2" sqref="A2"/>
      <selection pane="bottomRight" activeCell="D27" sqref="D27"/>
    </sheetView>
  </sheetViews>
  <sheetFormatPr defaultRowHeight="17.25" customHeight="1"/>
  <cols>
    <col min="1" max="1" width="12.8984375" style="70" customWidth="1"/>
    <col min="2" max="2" width="13.19921875" style="70" customWidth="1"/>
    <col min="3" max="9" width="13.19921875" style="22" customWidth="1"/>
    <col min="10" max="10" width="12.8984375" style="70" customWidth="1"/>
    <col min="11" max="11" width="14.09765625" style="70" customWidth="1"/>
    <col min="12" max="12" width="12.8984375" style="70" customWidth="1"/>
    <col min="13" max="13" width="15.5" style="70" customWidth="1"/>
    <col min="14" max="14" width="14.8984375" style="70" customWidth="1"/>
    <col min="15" max="15" width="2.5" style="22" customWidth="1"/>
    <col min="16" max="264" width="9" style="22"/>
    <col min="265" max="270" width="12.8984375" style="22" customWidth="1"/>
    <col min="271" max="271" width="2.5" style="22" customWidth="1"/>
    <col min="272" max="520" width="9" style="22"/>
    <col min="521" max="526" width="12.8984375" style="22" customWidth="1"/>
    <col min="527" max="527" width="2.5" style="22" customWidth="1"/>
    <col min="528" max="776" width="9" style="22"/>
    <col min="777" max="782" width="12.8984375" style="22" customWidth="1"/>
    <col min="783" max="783" width="2.5" style="22" customWidth="1"/>
    <col min="784" max="1032" width="9" style="22"/>
    <col min="1033" max="1038" width="12.8984375" style="22" customWidth="1"/>
    <col min="1039" max="1039" width="2.5" style="22" customWidth="1"/>
    <col min="1040" max="1288" width="9" style="22"/>
    <col min="1289" max="1294" width="12.8984375" style="22" customWidth="1"/>
    <col min="1295" max="1295" width="2.5" style="22" customWidth="1"/>
    <col min="1296" max="1544" width="9" style="22"/>
    <col min="1545" max="1550" width="12.8984375" style="22" customWidth="1"/>
    <col min="1551" max="1551" width="2.5" style="22" customWidth="1"/>
    <col min="1552" max="1800" width="9" style="22"/>
    <col min="1801" max="1806" width="12.8984375" style="22" customWidth="1"/>
    <col min="1807" max="1807" width="2.5" style="22" customWidth="1"/>
    <col min="1808" max="2056" width="9" style="22"/>
    <col min="2057" max="2062" width="12.8984375" style="22" customWidth="1"/>
    <col min="2063" max="2063" width="2.5" style="22" customWidth="1"/>
    <col min="2064" max="2312" width="9" style="22"/>
    <col min="2313" max="2318" width="12.8984375" style="22" customWidth="1"/>
    <col min="2319" max="2319" width="2.5" style="22" customWidth="1"/>
    <col min="2320" max="2568" width="9" style="22"/>
    <col min="2569" max="2574" width="12.8984375" style="22" customWidth="1"/>
    <col min="2575" max="2575" width="2.5" style="22" customWidth="1"/>
    <col min="2576" max="2824" width="9" style="22"/>
    <col min="2825" max="2830" width="12.8984375" style="22" customWidth="1"/>
    <col min="2831" max="2831" width="2.5" style="22" customWidth="1"/>
    <col min="2832" max="3080" width="9" style="22"/>
    <col min="3081" max="3086" width="12.8984375" style="22" customWidth="1"/>
    <col min="3087" max="3087" width="2.5" style="22" customWidth="1"/>
    <col min="3088" max="3336" width="9" style="22"/>
    <col min="3337" max="3342" width="12.8984375" style="22" customWidth="1"/>
    <col min="3343" max="3343" width="2.5" style="22" customWidth="1"/>
    <col min="3344" max="3592" width="9" style="22"/>
    <col min="3593" max="3598" width="12.8984375" style="22" customWidth="1"/>
    <col min="3599" max="3599" width="2.5" style="22" customWidth="1"/>
    <col min="3600" max="3848" width="9" style="22"/>
    <col min="3849" max="3854" width="12.8984375" style="22" customWidth="1"/>
    <col min="3855" max="3855" width="2.5" style="22" customWidth="1"/>
    <col min="3856" max="4104" width="9" style="22"/>
    <col min="4105" max="4110" width="12.8984375" style="22" customWidth="1"/>
    <col min="4111" max="4111" width="2.5" style="22" customWidth="1"/>
    <col min="4112" max="4360" width="9" style="22"/>
    <col min="4361" max="4366" width="12.8984375" style="22" customWidth="1"/>
    <col min="4367" max="4367" width="2.5" style="22" customWidth="1"/>
    <col min="4368" max="4616" width="9" style="22"/>
    <col min="4617" max="4622" width="12.8984375" style="22" customWidth="1"/>
    <col min="4623" max="4623" width="2.5" style="22" customWidth="1"/>
    <col min="4624" max="4872" width="9" style="22"/>
    <col min="4873" max="4878" width="12.8984375" style="22" customWidth="1"/>
    <col min="4879" max="4879" width="2.5" style="22" customWidth="1"/>
    <col min="4880" max="5128" width="9" style="22"/>
    <col min="5129" max="5134" width="12.8984375" style="22" customWidth="1"/>
    <col min="5135" max="5135" width="2.5" style="22" customWidth="1"/>
    <col min="5136" max="5384" width="9" style="22"/>
    <col min="5385" max="5390" width="12.8984375" style="22" customWidth="1"/>
    <col min="5391" max="5391" width="2.5" style="22" customWidth="1"/>
    <col min="5392" max="5640" width="9" style="22"/>
    <col min="5641" max="5646" width="12.8984375" style="22" customWidth="1"/>
    <col min="5647" max="5647" width="2.5" style="22" customWidth="1"/>
    <col min="5648" max="5896" width="9" style="22"/>
    <col min="5897" max="5902" width="12.8984375" style="22" customWidth="1"/>
    <col min="5903" max="5903" width="2.5" style="22" customWidth="1"/>
    <col min="5904" max="6152" width="9" style="22"/>
    <col min="6153" max="6158" width="12.8984375" style="22" customWidth="1"/>
    <col min="6159" max="6159" width="2.5" style="22" customWidth="1"/>
    <col min="6160" max="6408" width="9" style="22"/>
    <col min="6409" max="6414" width="12.8984375" style="22" customWidth="1"/>
    <col min="6415" max="6415" width="2.5" style="22" customWidth="1"/>
    <col min="6416" max="6664" width="9" style="22"/>
    <col min="6665" max="6670" width="12.8984375" style="22" customWidth="1"/>
    <col min="6671" max="6671" width="2.5" style="22" customWidth="1"/>
    <col min="6672" max="6920" width="9" style="22"/>
    <col min="6921" max="6926" width="12.8984375" style="22" customWidth="1"/>
    <col min="6927" max="6927" width="2.5" style="22" customWidth="1"/>
    <col min="6928" max="7176" width="9" style="22"/>
    <col min="7177" max="7182" width="12.8984375" style="22" customWidth="1"/>
    <col min="7183" max="7183" width="2.5" style="22" customWidth="1"/>
    <col min="7184" max="7432" width="9" style="22"/>
    <col min="7433" max="7438" width="12.8984375" style="22" customWidth="1"/>
    <col min="7439" max="7439" width="2.5" style="22" customWidth="1"/>
    <col min="7440" max="7688" width="9" style="22"/>
    <col min="7689" max="7694" width="12.8984375" style="22" customWidth="1"/>
    <col min="7695" max="7695" width="2.5" style="22" customWidth="1"/>
    <col min="7696" max="7944" width="9" style="22"/>
    <col min="7945" max="7950" width="12.8984375" style="22" customWidth="1"/>
    <col min="7951" max="7951" width="2.5" style="22" customWidth="1"/>
    <col min="7952" max="8200" width="9" style="22"/>
    <col min="8201" max="8206" width="12.8984375" style="22" customWidth="1"/>
    <col min="8207" max="8207" width="2.5" style="22" customWidth="1"/>
    <col min="8208" max="8456" width="9" style="22"/>
    <col min="8457" max="8462" width="12.8984375" style="22" customWidth="1"/>
    <col min="8463" max="8463" width="2.5" style="22" customWidth="1"/>
    <col min="8464" max="8712" width="9" style="22"/>
    <col min="8713" max="8718" width="12.8984375" style="22" customWidth="1"/>
    <col min="8719" max="8719" width="2.5" style="22" customWidth="1"/>
    <col min="8720" max="8968" width="9" style="22"/>
    <col min="8969" max="8974" width="12.8984375" style="22" customWidth="1"/>
    <col min="8975" max="8975" width="2.5" style="22" customWidth="1"/>
    <col min="8976" max="9224" width="9" style="22"/>
    <col min="9225" max="9230" width="12.8984375" style="22" customWidth="1"/>
    <col min="9231" max="9231" width="2.5" style="22" customWidth="1"/>
    <col min="9232" max="9480" width="9" style="22"/>
    <col min="9481" max="9486" width="12.8984375" style="22" customWidth="1"/>
    <col min="9487" max="9487" width="2.5" style="22" customWidth="1"/>
    <col min="9488" max="9736" width="9" style="22"/>
    <col min="9737" max="9742" width="12.8984375" style="22" customWidth="1"/>
    <col min="9743" max="9743" width="2.5" style="22" customWidth="1"/>
    <col min="9744" max="9992" width="9" style="22"/>
    <col min="9993" max="9998" width="12.8984375" style="22" customWidth="1"/>
    <col min="9999" max="9999" width="2.5" style="22" customWidth="1"/>
    <col min="10000" max="10248" width="9" style="22"/>
    <col min="10249" max="10254" width="12.8984375" style="22" customWidth="1"/>
    <col min="10255" max="10255" width="2.5" style="22" customWidth="1"/>
    <col min="10256" max="10504" width="9" style="22"/>
    <col min="10505" max="10510" width="12.8984375" style="22" customWidth="1"/>
    <col min="10511" max="10511" width="2.5" style="22" customWidth="1"/>
    <col min="10512" max="10760" width="9" style="22"/>
    <col min="10761" max="10766" width="12.8984375" style="22" customWidth="1"/>
    <col min="10767" max="10767" width="2.5" style="22" customWidth="1"/>
    <col min="10768" max="11016" width="9" style="22"/>
    <col min="11017" max="11022" width="12.8984375" style="22" customWidth="1"/>
    <col min="11023" max="11023" width="2.5" style="22" customWidth="1"/>
    <col min="11024" max="11272" width="9" style="22"/>
    <col min="11273" max="11278" width="12.8984375" style="22" customWidth="1"/>
    <col min="11279" max="11279" width="2.5" style="22" customWidth="1"/>
    <col min="11280" max="11528" width="9" style="22"/>
    <col min="11529" max="11534" width="12.8984375" style="22" customWidth="1"/>
    <col min="11535" max="11535" width="2.5" style="22" customWidth="1"/>
    <col min="11536" max="11784" width="9" style="22"/>
    <col min="11785" max="11790" width="12.8984375" style="22" customWidth="1"/>
    <col min="11791" max="11791" width="2.5" style="22" customWidth="1"/>
    <col min="11792" max="12040" width="9" style="22"/>
    <col min="12041" max="12046" width="12.8984375" style="22" customWidth="1"/>
    <col min="12047" max="12047" width="2.5" style="22" customWidth="1"/>
    <col min="12048" max="12296" width="9" style="22"/>
    <col min="12297" max="12302" width="12.8984375" style="22" customWidth="1"/>
    <col min="12303" max="12303" width="2.5" style="22" customWidth="1"/>
    <col min="12304" max="12552" width="9" style="22"/>
    <col min="12553" max="12558" width="12.8984375" style="22" customWidth="1"/>
    <col min="12559" max="12559" width="2.5" style="22" customWidth="1"/>
    <col min="12560" max="12808" width="9" style="22"/>
    <col min="12809" max="12814" width="12.8984375" style="22" customWidth="1"/>
    <col min="12815" max="12815" width="2.5" style="22" customWidth="1"/>
    <col min="12816" max="13064" width="9" style="22"/>
    <col min="13065" max="13070" width="12.8984375" style="22" customWidth="1"/>
    <col min="13071" max="13071" width="2.5" style="22" customWidth="1"/>
    <col min="13072" max="13320" width="9" style="22"/>
    <col min="13321" max="13326" width="12.8984375" style="22" customWidth="1"/>
    <col min="13327" max="13327" width="2.5" style="22" customWidth="1"/>
    <col min="13328" max="13576" width="9" style="22"/>
    <col min="13577" max="13582" width="12.8984375" style="22" customWidth="1"/>
    <col min="13583" max="13583" width="2.5" style="22" customWidth="1"/>
    <col min="13584" max="13832" width="9" style="22"/>
    <col min="13833" max="13838" width="12.8984375" style="22" customWidth="1"/>
    <col min="13839" max="13839" width="2.5" style="22" customWidth="1"/>
    <col min="13840" max="14088" width="9" style="22"/>
    <col min="14089" max="14094" width="12.8984375" style="22" customWidth="1"/>
    <col min="14095" max="14095" width="2.5" style="22" customWidth="1"/>
    <col min="14096" max="14344" width="9" style="22"/>
    <col min="14345" max="14350" width="12.8984375" style="22" customWidth="1"/>
    <col min="14351" max="14351" width="2.5" style="22" customWidth="1"/>
    <col min="14352" max="14600" width="9" style="22"/>
    <col min="14601" max="14606" width="12.8984375" style="22" customWidth="1"/>
    <col min="14607" max="14607" width="2.5" style="22" customWidth="1"/>
    <col min="14608" max="14856" width="9" style="22"/>
    <col min="14857" max="14862" width="12.8984375" style="22" customWidth="1"/>
    <col min="14863" max="14863" width="2.5" style="22" customWidth="1"/>
    <col min="14864" max="15112" width="9" style="22"/>
    <col min="15113" max="15118" width="12.8984375" style="22" customWidth="1"/>
    <col min="15119" max="15119" width="2.5" style="22" customWidth="1"/>
    <col min="15120" max="15368" width="9" style="22"/>
    <col min="15369" max="15374" width="12.8984375" style="22" customWidth="1"/>
    <col min="15375" max="15375" width="2.5" style="22" customWidth="1"/>
    <col min="15376" max="15624" width="9" style="22"/>
    <col min="15625" max="15630" width="12.8984375" style="22" customWidth="1"/>
    <col min="15631" max="15631" width="2.5" style="22" customWidth="1"/>
    <col min="15632" max="15880" width="9" style="22"/>
    <col min="15881" max="15886" width="12.8984375" style="22" customWidth="1"/>
    <col min="15887" max="15887" width="2.5" style="22" customWidth="1"/>
    <col min="15888" max="16136" width="9" style="22"/>
    <col min="16137" max="16142" width="12.8984375" style="22" customWidth="1"/>
    <col min="16143" max="16143" width="2.5" style="22" customWidth="1"/>
    <col min="16144" max="16384" width="9" style="22"/>
  </cols>
  <sheetData>
    <row r="2" spans="1:15" ht="17.25" customHeight="1">
      <c r="A2" s="2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3"/>
    </row>
    <row r="3" spans="1:15" ht="17.2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3"/>
    </row>
    <row r="4" spans="1:15" s="6" customFormat="1" ht="17.25" customHeight="1">
      <c r="F4" s="46"/>
      <c r="O4" s="46" t="s">
        <v>114</v>
      </c>
    </row>
    <row r="5" spans="1:15" s="1" customFormat="1" ht="17.25" customHeight="1">
      <c r="A5" s="89" t="s">
        <v>115</v>
      </c>
      <c r="B5" s="23" t="s">
        <v>342</v>
      </c>
      <c r="C5" s="142" t="s">
        <v>492</v>
      </c>
      <c r="D5" s="143"/>
      <c r="E5" s="143"/>
      <c r="F5" s="143"/>
      <c r="G5" s="143"/>
      <c r="H5" s="143"/>
      <c r="I5" s="143"/>
      <c r="J5" s="143"/>
      <c r="K5" s="143"/>
      <c r="L5" s="143"/>
      <c r="M5" s="144"/>
      <c r="N5" s="23" t="s">
        <v>368</v>
      </c>
      <c r="O5" s="86" t="s">
        <v>18</v>
      </c>
    </row>
    <row r="6" spans="1:15" s="1" customFormat="1" ht="17.25" customHeight="1">
      <c r="A6" s="90"/>
      <c r="B6" s="93" t="s">
        <v>346</v>
      </c>
      <c r="C6" s="24" t="s">
        <v>128</v>
      </c>
      <c r="D6" s="24" t="s">
        <v>129</v>
      </c>
      <c r="E6" s="24" t="s">
        <v>130</v>
      </c>
      <c r="F6" s="24" t="s">
        <v>131</v>
      </c>
      <c r="G6" s="24" t="s">
        <v>347</v>
      </c>
      <c r="H6" s="145" t="s">
        <v>348</v>
      </c>
      <c r="I6" s="146"/>
      <c r="J6" s="24" t="s">
        <v>369</v>
      </c>
      <c r="K6" s="35" t="s">
        <v>370</v>
      </c>
      <c r="L6" s="147" t="s">
        <v>371</v>
      </c>
      <c r="M6" s="148"/>
      <c r="N6" s="93" t="s">
        <v>372</v>
      </c>
      <c r="O6" s="114"/>
    </row>
    <row r="7" spans="1:15" s="1" customFormat="1" ht="17.25" customHeight="1">
      <c r="A7" s="90"/>
      <c r="B7" s="93"/>
      <c r="C7" s="49" t="s">
        <v>354</v>
      </c>
      <c r="D7" s="49" t="s">
        <v>355</v>
      </c>
      <c r="E7" s="49" t="s">
        <v>356</v>
      </c>
      <c r="F7" s="49" t="s">
        <v>357</v>
      </c>
      <c r="G7" s="49" t="s">
        <v>358</v>
      </c>
      <c r="H7" s="49" t="s">
        <v>359</v>
      </c>
      <c r="I7" s="49" t="s">
        <v>360</v>
      </c>
      <c r="J7" s="49" t="s">
        <v>373</v>
      </c>
      <c r="K7" s="49" t="s">
        <v>374</v>
      </c>
      <c r="L7" s="36" t="s">
        <v>375</v>
      </c>
      <c r="M7" s="37" t="s">
        <v>376</v>
      </c>
      <c r="N7" s="93"/>
      <c r="O7" s="114"/>
    </row>
    <row r="8" spans="1:15" s="1" customFormat="1" ht="17.25" customHeight="1">
      <c r="A8" s="91"/>
      <c r="B8" s="25"/>
      <c r="C8" s="50" t="s">
        <v>363</v>
      </c>
      <c r="D8" s="50"/>
      <c r="E8" s="50" t="s">
        <v>364</v>
      </c>
      <c r="F8" s="50" t="s">
        <v>365</v>
      </c>
      <c r="G8" s="50"/>
      <c r="H8" s="50" t="s">
        <v>366</v>
      </c>
      <c r="I8" s="50" t="s">
        <v>367</v>
      </c>
      <c r="J8" s="50"/>
      <c r="K8" s="25"/>
      <c r="L8" s="38" t="s">
        <v>377</v>
      </c>
      <c r="M8" s="50"/>
      <c r="N8" s="25"/>
      <c r="O8" s="115"/>
    </row>
    <row r="9" spans="1:15" s="57" customFormat="1" ht="17.25" customHeight="1">
      <c r="A9" s="53" t="s">
        <v>146</v>
      </c>
      <c r="B9" s="69">
        <f t="shared" ref="B9:N9" si="0">SUM(B10+B11)</f>
        <v>31817951</v>
      </c>
      <c r="C9" s="69">
        <f t="shared" si="0"/>
        <v>673278</v>
      </c>
      <c r="D9" s="69">
        <f t="shared" si="0"/>
        <v>3496</v>
      </c>
      <c r="E9" s="69">
        <f t="shared" si="0"/>
        <v>180</v>
      </c>
      <c r="F9" s="69">
        <f t="shared" si="0"/>
        <v>988121</v>
      </c>
      <c r="G9" s="69">
        <f t="shared" si="0"/>
        <v>140647</v>
      </c>
      <c r="H9" s="69">
        <f t="shared" si="0"/>
        <v>62211</v>
      </c>
      <c r="I9" s="69">
        <f t="shared" si="0"/>
        <v>78436</v>
      </c>
      <c r="J9" s="69">
        <f t="shared" si="0"/>
        <v>8580000</v>
      </c>
      <c r="K9" s="69">
        <f t="shared" si="0"/>
        <v>21432229</v>
      </c>
      <c r="L9" s="69">
        <f t="shared" si="0"/>
        <v>194160</v>
      </c>
      <c r="M9" s="69">
        <f t="shared" si="0"/>
        <v>21238069</v>
      </c>
      <c r="N9" s="69">
        <f t="shared" si="0"/>
        <v>49707474</v>
      </c>
      <c r="O9" s="56" t="s">
        <v>147</v>
      </c>
    </row>
    <row r="10" spans="1:15" s="57" customFormat="1" ht="17.25" customHeight="1">
      <c r="A10" s="58" t="s">
        <v>148</v>
      </c>
      <c r="B10" s="67">
        <f t="shared" ref="B10:N10" si="1">SUM(B12:B37)</f>
        <v>29568962</v>
      </c>
      <c r="C10" s="67">
        <f t="shared" si="1"/>
        <v>661373</v>
      </c>
      <c r="D10" s="67">
        <f t="shared" si="1"/>
        <v>2930</v>
      </c>
      <c r="E10" s="67">
        <f t="shared" si="1"/>
        <v>141</v>
      </c>
      <c r="F10" s="67">
        <f t="shared" si="1"/>
        <v>879394</v>
      </c>
      <c r="G10" s="67">
        <f t="shared" si="1"/>
        <v>63764</v>
      </c>
      <c r="H10" s="67">
        <f t="shared" si="1"/>
        <v>53589</v>
      </c>
      <c r="I10" s="67">
        <f t="shared" si="1"/>
        <v>10175</v>
      </c>
      <c r="J10" s="67">
        <f t="shared" si="1"/>
        <v>8580000</v>
      </c>
      <c r="K10" s="67">
        <f t="shared" si="1"/>
        <v>19381360</v>
      </c>
      <c r="L10" s="67">
        <f t="shared" si="1"/>
        <v>194160</v>
      </c>
      <c r="M10" s="67">
        <f t="shared" si="1"/>
        <v>19187200</v>
      </c>
      <c r="N10" s="67">
        <f t="shared" si="1"/>
        <v>47306691</v>
      </c>
      <c r="O10" s="61" t="s">
        <v>249</v>
      </c>
    </row>
    <row r="11" spans="1:15" s="57" customFormat="1" ht="17.25" customHeight="1">
      <c r="A11" s="62" t="s">
        <v>150</v>
      </c>
      <c r="B11" s="68">
        <f t="shared" ref="B11:N11" si="2">SUM(B38:B50)</f>
        <v>2248989</v>
      </c>
      <c r="C11" s="68">
        <f t="shared" si="2"/>
        <v>11905</v>
      </c>
      <c r="D11" s="68">
        <f t="shared" si="2"/>
        <v>566</v>
      </c>
      <c r="E11" s="68">
        <f t="shared" si="2"/>
        <v>39</v>
      </c>
      <c r="F11" s="68">
        <f t="shared" si="2"/>
        <v>108727</v>
      </c>
      <c r="G11" s="68">
        <f t="shared" si="2"/>
        <v>76883</v>
      </c>
      <c r="H11" s="68">
        <f t="shared" si="2"/>
        <v>8622</v>
      </c>
      <c r="I11" s="68">
        <f t="shared" si="2"/>
        <v>68261</v>
      </c>
      <c r="J11" s="68">
        <f t="shared" si="2"/>
        <v>0</v>
      </c>
      <c r="K11" s="68">
        <f t="shared" si="2"/>
        <v>2050869</v>
      </c>
      <c r="L11" s="68">
        <f t="shared" si="2"/>
        <v>0</v>
      </c>
      <c r="M11" s="68">
        <f t="shared" si="2"/>
        <v>2050869</v>
      </c>
      <c r="N11" s="68">
        <f t="shared" si="2"/>
        <v>2400783</v>
      </c>
      <c r="O11" s="65" t="s">
        <v>151</v>
      </c>
    </row>
    <row r="12" spans="1:15" ht="17.25" customHeight="1">
      <c r="A12" s="16" t="s">
        <v>152</v>
      </c>
      <c r="B12" s="78">
        <v>2138623</v>
      </c>
      <c r="C12" s="78">
        <v>42585</v>
      </c>
      <c r="D12" s="78">
        <v>299</v>
      </c>
      <c r="E12" s="78">
        <v>0</v>
      </c>
      <c r="F12" s="78">
        <v>227020</v>
      </c>
      <c r="G12" s="78">
        <v>0</v>
      </c>
      <c r="H12" s="78">
        <v>0</v>
      </c>
      <c r="I12" s="78">
        <v>0</v>
      </c>
      <c r="J12" s="78">
        <v>60000</v>
      </c>
      <c r="K12" s="78">
        <v>1808719</v>
      </c>
      <c r="L12" s="78">
        <v>0</v>
      </c>
      <c r="M12" s="78">
        <v>1808719</v>
      </c>
      <c r="N12" s="78">
        <v>7981200</v>
      </c>
      <c r="O12" s="30" t="s">
        <v>153</v>
      </c>
    </row>
    <row r="13" spans="1:15" ht="17.25" customHeight="1">
      <c r="A13" s="16" t="s">
        <v>154</v>
      </c>
      <c r="B13" s="78">
        <v>1541989</v>
      </c>
      <c r="C13" s="78">
        <v>24207</v>
      </c>
      <c r="D13" s="78">
        <v>72</v>
      </c>
      <c r="E13" s="78">
        <v>0</v>
      </c>
      <c r="F13" s="78">
        <v>124401</v>
      </c>
      <c r="G13" s="78">
        <v>0</v>
      </c>
      <c r="H13" s="78">
        <v>0</v>
      </c>
      <c r="I13" s="78">
        <v>0</v>
      </c>
      <c r="J13" s="78">
        <v>200000</v>
      </c>
      <c r="K13" s="78">
        <v>1193309</v>
      </c>
      <c r="L13" s="78">
        <v>0</v>
      </c>
      <c r="M13" s="78">
        <v>1193309</v>
      </c>
      <c r="N13" s="78">
        <v>2643400</v>
      </c>
      <c r="O13" s="12" t="s">
        <v>155</v>
      </c>
    </row>
    <row r="14" spans="1:15" ht="17.25" customHeight="1">
      <c r="A14" s="16" t="s">
        <v>156</v>
      </c>
      <c r="B14" s="78">
        <v>649460</v>
      </c>
      <c r="C14" s="78">
        <v>32898</v>
      </c>
      <c r="D14" s="78">
        <v>314</v>
      </c>
      <c r="E14" s="78">
        <v>0</v>
      </c>
      <c r="F14" s="78">
        <v>62856</v>
      </c>
      <c r="G14" s="78">
        <v>0</v>
      </c>
      <c r="H14" s="78">
        <v>0</v>
      </c>
      <c r="I14" s="78">
        <v>0</v>
      </c>
      <c r="J14" s="78">
        <v>60000</v>
      </c>
      <c r="K14" s="78">
        <v>493392</v>
      </c>
      <c r="L14" s="78">
        <v>0</v>
      </c>
      <c r="M14" s="78">
        <v>493392</v>
      </c>
      <c r="N14" s="78">
        <v>100000</v>
      </c>
      <c r="O14" s="12" t="s">
        <v>157</v>
      </c>
    </row>
    <row r="15" spans="1:15" ht="17.25" customHeight="1">
      <c r="A15" s="16" t="s">
        <v>158</v>
      </c>
      <c r="B15" s="78">
        <v>1262929</v>
      </c>
      <c r="C15" s="78">
        <v>53638</v>
      </c>
      <c r="D15" s="78">
        <v>110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1209181</v>
      </c>
      <c r="L15" s="78">
        <v>0</v>
      </c>
      <c r="M15" s="78">
        <v>1209181</v>
      </c>
      <c r="N15" s="78">
        <v>1011500</v>
      </c>
      <c r="O15" s="12" t="s">
        <v>159</v>
      </c>
    </row>
    <row r="16" spans="1:15" ht="17.25" customHeight="1">
      <c r="A16" s="16" t="s">
        <v>160</v>
      </c>
      <c r="B16" s="78">
        <v>4480283</v>
      </c>
      <c r="C16" s="78">
        <v>17235</v>
      </c>
      <c r="D16" s="78">
        <v>0</v>
      </c>
      <c r="E16" s="78">
        <v>0</v>
      </c>
      <c r="F16" s="78">
        <v>0</v>
      </c>
      <c r="G16" s="78">
        <v>43</v>
      </c>
      <c r="H16" s="78">
        <v>43</v>
      </c>
      <c r="I16" s="78">
        <v>0</v>
      </c>
      <c r="J16" s="78">
        <v>3640000</v>
      </c>
      <c r="K16" s="78">
        <v>823005</v>
      </c>
      <c r="L16" s="78">
        <v>0</v>
      </c>
      <c r="M16" s="78">
        <v>823005</v>
      </c>
      <c r="N16" s="78">
        <v>793714</v>
      </c>
      <c r="O16" s="12" t="s">
        <v>161</v>
      </c>
    </row>
    <row r="17" spans="1:15" ht="17.25" customHeight="1">
      <c r="A17" s="14" t="s">
        <v>162</v>
      </c>
      <c r="B17" s="77">
        <v>5011992</v>
      </c>
      <c r="C17" s="77">
        <v>64926</v>
      </c>
      <c r="D17" s="77">
        <v>122</v>
      </c>
      <c r="E17" s="77">
        <v>0</v>
      </c>
      <c r="F17" s="77">
        <v>37700</v>
      </c>
      <c r="G17" s="77">
        <v>612</v>
      </c>
      <c r="H17" s="77">
        <v>0</v>
      </c>
      <c r="I17" s="77">
        <v>612</v>
      </c>
      <c r="J17" s="77">
        <v>3600000</v>
      </c>
      <c r="K17" s="77">
        <v>1308632</v>
      </c>
      <c r="L17" s="77">
        <v>58968</v>
      </c>
      <c r="M17" s="77">
        <v>1249664</v>
      </c>
      <c r="N17" s="77">
        <v>5451800</v>
      </c>
      <c r="O17" s="15" t="s">
        <v>163</v>
      </c>
    </row>
    <row r="18" spans="1:15" ht="17.25" customHeight="1">
      <c r="A18" s="16" t="s">
        <v>164</v>
      </c>
      <c r="B18" s="78">
        <v>399896</v>
      </c>
      <c r="C18" s="78">
        <v>11706</v>
      </c>
      <c r="D18" s="78">
        <v>51</v>
      </c>
      <c r="E18" s="78">
        <v>0</v>
      </c>
      <c r="F18" s="78">
        <v>1</v>
      </c>
      <c r="G18" s="78">
        <v>0</v>
      </c>
      <c r="H18" s="78">
        <v>0</v>
      </c>
      <c r="I18" s="78">
        <v>0</v>
      </c>
      <c r="J18" s="78">
        <v>60000</v>
      </c>
      <c r="K18" s="78">
        <v>328138</v>
      </c>
      <c r="L18" s="78">
        <v>0</v>
      </c>
      <c r="M18" s="78">
        <v>328138</v>
      </c>
      <c r="N18" s="78">
        <v>2016000</v>
      </c>
      <c r="O18" s="12" t="s">
        <v>165</v>
      </c>
    </row>
    <row r="19" spans="1:15" ht="17.25" customHeight="1">
      <c r="A19" s="16" t="s">
        <v>166</v>
      </c>
      <c r="B19" s="78">
        <v>573128</v>
      </c>
      <c r="C19" s="78">
        <v>31280</v>
      </c>
      <c r="D19" s="78">
        <v>51</v>
      </c>
      <c r="E19" s="78">
        <v>0</v>
      </c>
      <c r="F19" s="78">
        <v>29122</v>
      </c>
      <c r="G19" s="78">
        <v>0</v>
      </c>
      <c r="H19" s="78">
        <v>0</v>
      </c>
      <c r="I19" s="78">
        <v>0</v>
      </c>
      <c r="J19" s="78">
        <v>60000</v>
      </c>
      <c r="K19" s="78">
        <v>452675</v>
      </c>
      <c r="L19" s="78">
        <v>0</v>
      </c>
      <c r="M19" s="78">
        <v>452675</v>
      </c>
      <c r="N19" s="78">
        <v>3003000</v>
      </c>
      <c r="O19" s="12" t="s">
        <v>167</v>
      </c>
    </row>
    <row r="20" spans="1:15" ht="17.25" customHeight="1">
      <c r="A20" s="16" t="s">
        <v>168</v>
      </c>
      <c r="B20" s="78">
        <v>3019797</v>
      </c>
      <c r="C20" s="78">
        <v>29616</v>
      </c>
      <c r="D20" s="78">
        <v>1326</v>
      </c>
      <c r="E20" s="78">
        <v>0</v>
      </c>
      <c r="F20" s="78">
        <v>5011</v>
      </c>
      <c r="G20" s="78">
        <v>9614</v>
      </c>
      <c r="H20" s="78">
        <v>9614</v>
      </c>
      <c r="I20" s="78">
        <v>0</v>
      </c>
      <c r="J20" s="78">
        <v>60000</v>
      </c>
      <c r="K20" s="78">
        <v>2914230</v>
      </c>
      <c r="L20" s="78">
        <v>0</v>
      </c>
      <c r="M20" s="78">
        <v>2914230</v>
      </c>
      <c r="N20" s="78">
        <v>3644000</v>
      </c>
      <c r="O20" s="12" t="s">
        <v>151</v>
      </c>
    </row>
    <row r="21" spans="1:15" ht="17.25" customHeight="1">
      <c r="A21" s="17" t="s">
        <v>169</v>
      </c>
      <c r="B21" s="79">
        <v>366963</v>
      </c>
      <c r="C21" s="79">
        <v>10325</v>
      </c>
      <c r="D21" s="79">
        <v>0</v>
      </c>
      <c r="E21" s="79">
        <v>0</v>
      </c>
      <c r="F21" s="79">
        <v>80</v>
      </c>
      <c r="G21" s="79">
        <v>0</v>
      </c>
      <c r="H21" s="79">
        <v>0</v>
      </c>
      <c r="I21" s="79">
        <v>0</v>
      </c>
      <c r="J21" s="79">
        <v>60000</v>
      </c>
      <c r="K21" s="79">
        <v>296558</v>
      </c>
      <c r="L21" s="79">
        <v>22810</v>
      </c>
      <c r="M21" s="79">
        <v>273748</v>
      </c>
      <c r="N21" s="79">
        <v>746100</v>
      </c>
      <c r="O21" s="18" t="s">
        <v>170</v>
      </c>
    </row>
    <row r="22" spans="1:15" ht="17.25" customHeight="1">
      <c r="A22" s="16" t="s">
        <v>171</v>
      </c>
      <c r="B22" s="78">
        <v>957174</v>
      </c>
      <c r="C22" s="78">
        <v>50196</v>
      </c>
      <c r="D22" s="78">
        <v>127</v>
      </c>
      <c r="E22" s="78">
        <v>0</v>
      </c>
      <c r="F22" s="78">
        <v>0</v>
      </c>
      <c r="G22" s="78">
        <v>2710</v>
      </c>
      <c r="H22" s="78">
        <v>0</v>
      </c>
      <c r="I22" s="78">
        <v>2710</v>
      </c>
      <c r="J22" s="78">
        <v>180000</v>
      </c>
      <c r="K22" s="78">
        <v>724141</v>
      </c>
      <c r="L22" s="78">
        <v>0</v>
      </c>
      <c r="M22" s="78">
        <v>724141</v>
      </c>
      <c r="N22" s="78">
        <v>2877572</v>
      </c>
      <c r="O22" s="12" t="s">
        <v>172</v>
      </c>
    </row>
    <row r="23" spans="1:15" ht="17.25" customHeight="1">
      <c r="A23" s="16" t="s">
        <v>173</v>
      </c>
      <c r="B23" s="78">
        <v>1959480</v>
      </c>
      <c r="C23" s="78">
        <v>129163</v>
      </c>
      <c r="D23" s="78">
        <v>229</v>
      </c>
      <c r="E23" s="78">
        <v>0</v>
      </c>
      <c r="F23" s="78">
        <v>100000</v>
      </c>
      <c r="G23" s="78">
        <v>15844</v>
      </c>
      <c r="H23" s="78">
        <v>15844</v>
      </c>
      <c r="I23" s="78">
        <v>0</v>
      </c>
      <c r="J23" s="78">
        <v>180000</v>
      </c>
      <c r="K23" s="78">
        <v>1534244</v>
      </c>
      <c r="L23" s="78">
        <v>0</v>
      </c>
      <c r="M23" s="78">
        <v>1534244</v>
      </c>
      <c r="N23" s="78">
        <v>1516627</v>
      </c>
      <c r="O23" s="12" t="s">
        <v>174</v>
      </c>
    </row>
    <row r="24" spans="1:15" ht="17.25" customHeight="1">
      <c r="A24" s="16" t="s">
        <v>175</v>
      </c>
      <c r="B24" s="78">
        <v>698026</v>
      </c>
      <c r="C24" s="78">
        <v>14891</v>
      </c>
      <c r="D24" s="78">
        <v>0</v>
      </c>
      <c r="E24" s="78">
        <v>0</v>
      </c>
      <c r="F24" s="78">
        <v>15000</v>
      </c>
      <c r="G24" s="78">
        <v>6853</v>
      </c>
      <c r="H24" s="78">
        <v>0</v>
      </c>
      <c r="I24" s="78">
        <v>6853</v>
      </c>
      <c r="J24" s="78">
        <v>180000</v>
      </c>
      <c r="K24" s="78">
        <v>481282</v>
      </c>
      <c r="L24" s="78">
        <v>0</v>
      </c>
      <c r="M24" s="78">
        <v>481282</v>
      </c>
      <c r="N24" s="78">
        <v>2174282</v>
      </c>
      <c r="O24" s="12" t="s">
        <v>176</v>
      </c>
    </row>
    <row r="25" spans="1:15" ht="17.25" customHeight="1">
      <c r="A25" s="16" t="s">
        <v>177</v>
      </c>
      <c r="B25" s="78">
        <v>1327381</v>
      </c>
      <c r="C25" s="78">
        <v>15864</v>
      </c>
      <c r="D25" s="78">
        <v>14</v>
      </c>
      <c r="E25" s="78">
        <v>0</v>
      </c>
      <c r="F25" s="78">
        <v>10214</v>
      </c>
      <c r="G25" s="78">
        <v>188</v>
      </c>
      <c r="H25" s="78">
        <v>188</v>
      </c>
      <c r="I25" s="78">
        <v>0</v>
      </c>
      <c r="J25" s="78">
        <v>180000</v>
      </c>
      <c r="K25" s="78">
        <v>1121101</v>
      </c>
      <c r="L25" s="78">
        <v>0</v>
      </c>
      <c r="M25" s="78">
        <v>1121101</v>
      </c>
      <c r="N25" s="78">
        <v>4273800</v>
      </c>
      <c r="O25" s="12" t="s">
        <v>178</v>
      </c>
    </row>
    <row r="26" spans="1:15" ht="17.25" customHeight="1">
      <c r="A26" s="17" t="s">
        <v>179</v>
      </c>
      <c r="B26" s="79">
        <v>409209</v>
      </c>
      <c r="C26" s="79">
        <v>10094</v>
      </c>
      <c r="D26" s="79">
        <v>21</v>
      </c>
      <c r="E26" s="79">
        <v>0</v>
      </c>
      <c r="F26" s="79">
        <v>0</v>
      </c>
      <c r="G26" s="79">
        <v>17342</v>
      </c>
      <c r="H26" s="79">
        <v>17342</v>
      </c>
      <c r="I26" s="79">
        <v>0</v>
      </c>
      <c r="J26" s="79">
        <v>0</v>
      </c>
      <c r="K26" s="79">
        <v>381752</v>
      </c>
      <c r="L26" s="79">
        <v>0</v>
      </c>
      <c r="M26" s="79">
        <v>381752</v>
      </c>
      <c r="N26" s="79">
        <v>2549400</v>
      </c>
      <c r="O26" s="18" t="s">
        <v>180</v>
      </c>
    </row>
    <row r="27" spans="1:15" ht="17.25" customHeight="1">
      <c r="A27" s="16" t="s">
        <v>181</v>
      </c>
      <c r="B27" s="78">
        <v>400560</v>
      </c>
      <c r="C27" s="78">
        <v>7898</v>
      </c>
      <c r="D27" s="78">
        <v>14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392648</v>
      </c>
      <c r="L27" s="78">
        <v>188</v>
      </c>
      <c r="M27" s="78">
        <v>392460</v>
      </c>
      <c r="N27" s="78">
        <v>526000</v>
      </c>
      <c r="O27" s="12" t="s">
        <v>182</v>
      </c>
    </row>
    <row r="28" spans="1:15" ht="17.25" customHeight="1">
      <c r="A28" s="16" t="s">
        <v>183</v>
      </c>
      <c r="B28" s="78">
        <v>514546</v>
      </c>
      <c r="C28" s="78">
        <v>8767</v>
      </c>
      <c r="D28" s="78">
        <v>27</v>
      </c>
      <c r="E28" s="78">
        <v>0</v>
      </c>
      <c r="F28" s="78">
        <v>290</v>
      </c>
      <c r="G28" s="78">
        <v>0</v>
      </c>
      <c r="H28" s="78">
        <v>0</v>
      </c>
      <c r="I28" s="78">
        <v>0</v>
      </c>
      <c r="J28" s="78">
        <v>0</v>
      </c>
      <c r="K28" s="78">
        <v>505462</v>
      </c>
      <c r="L28" s="78">
        <v>33632</v>
      </c>
      <c r="M28" s="78">
        <v>471830</v>
      </c>
      <c r="N28" s="78">
        <v>462800</v>
      </c>
      <c r="O28" s="12" t="s">
        <v>184</v>
      </c>
    </row>
    <row r="29" spans="1:15" ht="17.25" customHeight="1">
      <c r="A29" s="16" t="s">
        <v>185</v>
      </c>
      <c r="B29" s="78">
        <v>359094</v>
      </c>
      <c r="C29" s="78">
        <v>17296</v>
      </c>
      <c r="D29" s="78">
        <v>0</v>
      </c>
      <c r="E29" s="78">
        <v>0</v>
      </c>
      <c r="F29" s="78">
        <v>103000</v>
      </c>
      <c r="G29" s="78">
        <v>0</v>
      </c>
      <c r="H29" s="78">
        <v>0</v>
      </c>
      <c r="I29" s="78">
        <v>0</v>
      </c>
      <c r="J29" s="78">
        <v>0</v>
      </c>
      <c r="K29" s="78">
        <v>238798</v>
      </c>
      <c r="L29" s="78">
        <v>0</v>
      </c>
      <c r="M29" s="78">
        <v>238798</v>
      </c>
      <c r="N29" s="78">
        <v>224703</v>
      </c>
      <c r="O29" s="12" t="s">
        <v>176</v>
      </c>
    </row>
    <row r="30" spans="1:15" ht="17.25" customHeight="1">
      <c r="A30" s="16" t="s">
        <v>186</v>
      </c>
      <c r="B30" s="78">
        <v>210095</v>
      </c>
      <c r="C30" s="78">
        <v>2846</v>
      </c>
      <c r="D30" s="78">
        <v>0</v>
      </c>
      <c r="E30" s="78">
        <v>0</v>
      </c>
      <c r="F30" s="78">
        <v>35925</v>
      </c>
      <c r="G30" s="78">
        <v>0</v>
      </c>
      <c r="H30" s="78">
        <v>0</v>
      </c>
      <c r="I30" s="78">
        <v>0</v>
      </c>
      <c r="J30" s="78">
        <v>0</v>
      </c>
      <c r="K30" s="78">
        <v>171324</v>
      </c>
      <c r="L30" s="78">
        <v>0</v>
      </c>
      <c r="M30" s="78">
        <v>171324</v>
      </c>
      <c r="N30" s="78">
        <v>1126000</v>
      </c>
      <c r="O30" s="12" t="s">
        <v>187</v>
      </c>
    </row>
    <row r="31" spans="1:15" ht="17.25" customHeight="1">
      <c r="A31" s="17" t="s">
        <v>188</v>
      </c>
      <c r="B31" s="79">
        <v>432954</v>
      </c>
      <c r="C31" s="79">
        <v>17421</v>
      </c>
      <c r="D31" s="79">
        <v>0</v>
      </c>
      <c r="E31" s="79">
        <v>0</v>
      </c>
      <c r="F31" s="79">
        <v>30</v>
      </c>
      <c r="G31" s="79">
        <v>0</v>
      </c>
      <c r="H31" s="79">
        <v>0</v>
      </c>
      <c r="I31" s="79">
        <v>0</v>
      </c>
      <c r="J31" s="79">
        <v>0</v>
      </c>
      <c r="K31" s="79">
        <v>415503</v>
      </c>
      <c r="L31" s="79">
        <v>29000</v>
      </c>
      <c r="M31" s="79">
        <v>386503</v>
      </c>
      <c r="N31" s="79">
        <v>530200</v>
      </c>
      <c r="O31" s="18" t="s">
        <v>189</v>
      </c>
    </row>
    <row r="32" spans="1:15" ht="17.25" customHeight="1">
      <c r="A32" s="16" t="s">
        <v>190</v>
      </c>
      <c r="B32" s="78">
        <v>253882</v>
      </c>
      <c r="C32" s="78">
        <v>9056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244826</v>
      </c>
      <c r="L32" s="78">
        <v>0</v>
      </c>
      <c r="M32" s="78">
        <v>244826</v>
      </c>
      <c r="N32" s="78">
        <v>459250</v>
      </c>
      <c r="O32" s="12" t="s">
        <v>80</v>
      </c>
    </row>
    <row r="33" spans="1:15" ht="17.25" customHeight="1">
      <c r="A33" s="16" t="s">
        <v>191</v>
      </c>
      <c r="B33" s="78">
        <v>617196</v>
      </c>
      <c r="C33" s="78">
        <v>14004</v>
      </c>
      <c r="D33" s="78">
        <v>52</v>
      </c>
      <c r="E33" s="78">
        <v>0</v>
      </c>
      <c r="F33" s="78">
        <v>100000</v>
      </c>
      <c r="G33" s="78">
        <v>0</v>
      </c>
      <c r="H33" s="78">
        <v>0</v>
      </c>
      <c r="I33" s="78">
        <v>0</v>
      </c>
      <c r="J33" s="78">
        <v>20000</v>
      </c>
      <c r="K33" s="78">
        <v>483140</v>
      </c>
      <c r="L33" s="78">
        <v>0</v>
      </c>
      <c r="M33" s="78">
        <v>483140</v>
      </c>
      <c r="N33" s="78">
        <v>400000</v>
      </c>
      <c r="O33" s="12" t="s">
        <v>192</v>
      </c>
    </row>
    <row r="34" spans="1:15" ht="17.25" customHeight="1">
      <c r="A34" s="16" t="s">
        <v>193</v>
      </c>
      <c r="B34" s="78">
        <v>719767</v>
      </c>
      <c r="C34" s="78">
        <v>6078</v>
      </c>
      <c r="D34" s="78">
        <v>30</v>
      </c>
      <c r="E34" s="78">
        <v>0</v>
      </c>
      <c r="F34" s="78">
        <v>0</v>
      </c>
      <c r="G34" s="78">
        <v>563</v>
      </c>
      <c r="H34" s="78">
        <v>563</v>
      </c>
      <c r="I34" s="78">
        <v>0</v>
      </c>
      <c r="J34" s="78">
        <v>20000</v>
      </c>
      <c r="K34" s="78">
        <v>693096</v>
      </c>
      <c r="L34" s="78">
        <v>49562</v>
      </c>
      <c r="M34" s="78">
        <v>643534</v>
      </c>
      <c r="N34" s="78">
        <v>131100</v>
      </c>
      <c r="O34" s="12" t="s">
        <v>194</v>
      </c>
    </row>
    <row r="35" spans="1:15" ht="17.25" customHeight="1">
      <c r="A35" s="16" t="s">
        <v>195</v>
      </c>
      <c r="B35" s="78">
        <v>259249</v>
      </c>
      <c r="C35" s="78">
        <v>7297</v>
      </c>
      <c r="D35" s="78">
        <v>23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251929</v>
      </c>
      <c r="L35" s="78">
        <v>0</v>
      </c>
      <c r="M35" s="78">
        <v>251929</v>
      </c>
      <c r="N35" s="78">
        <v>826200</v>
      </c>
      <c r="O35" s="12" t="s">
        <v>196</v>
      </c>
    </row>
    <row r="36" spans="1:15" ht="17.25" customHeight="1">
      <c r="A36" s="16" t="s">
        <v>197</v>
      </c>
      <c r="B36" s="78">
        <v>574116</v>
      </c>
      <c r="C36" s="78">
        <v>7605</v>
      </c>
      <c r="D36" s="78">
        <v>0</v>
      </c>
      <c r="E36" s="78">
        <v>141</v>
      </c>
      <c r="F36" s="78">
        <v>27345</v>
      </c>
      <c r="G36" s="78">
        <v>3615</v>
      </c>
      <c r="H36" s="78">
        <v>3615</v>
      </c>
      <c r="I36" s="78">
        <v>0</v>
      </c>
      <c r="J36" s="78">
        <v>20000</v>
      </c>
      <c r="K36" s="78">
        <v>515410</v>
      </c>
      <c r="L36" s="78">
        <v>0</v>
      </c>
      <c r="M36" s="78">
        <v>515410</v>
      </c>
      <c r="N36" s="78">
        <v>1132543</v>
      </c>
      <c r="O36" s="12" t="s">
        <v>198</v>
      </c>
    </row>
    <row r="37" spans="1:15" ht="17.25" customHeight="1">
      <c r="A37" s="17" t="s">
        <v>199</v>
      </c>
      <c r="B37" s="79">
        <v>431173</v>
      </c>
      <c r="C37" s="79">
        <v>24481</v>
      </c>
      <c r="D37" s="79">
        <v>48</v>
      </c>
      <c r="E37" s="79">
        <v>0</v>
      </c>
      <c r="F37" s="79">
        <v>1399</v>
      </c>
      <c r="G37" s="79">
        <v>6380</v>
      </c>
      <c r="H37" s="79">
        <v>6380</v>
      </c>
      <c r="I37" s="79">
        <v>0</v>
      </c>
      <c r="J37" s="79">
        <v>0</v>
      </c>
      <c r="K37" s="79">
        <v>398865</v>
      </c>
      <c r="L37" s="79">
        <v>0</v>
      </c>
      <c r="M37" s="79">
        <v>398865</v>
      </c>
      <c r="N37" s="79">
        <v>705500</v>
      </c>
      <c r="O37" s="18" t="s">
        <v>200</v>
      </c>
    </row>
    <row r="38" spans="1:15" ht="17.25" customHeight="1">
      <c r="A38" s="16" t="s">
        <v>201</v>
      </c>
      <c r="B38" s="78">
        <v>174999</v>
      </c>
      <c r="C38" s="78">
        <v>5917</v>
      </c>
      <c r="D38" s="78">
        <v>9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169073</v>
      </c>
      <c r="L38" s="78">
        <v>0</v>
      </c>
      <c r="M38" s="78">
        <v>169073</v>
      </c>
      <c r="N38" s="78">
        <v>51000</v>
      </c>
      <c r="O38" s="12" t="s">
        <v>202</v>
      </c>
    </row>
    <row r="39" spans="1:15" ht="17.25" customHeight="1">
      <c r="A39" s="16" t="s">
        <v>203</v>
      </c>
      <c r="B39" s="78">
        <v>887729</v>
      </c>
      <c r="C39" s="78">
        <v>4522</v>
      </c>
      <c r="D39" s="78">
        <v>7</v>
      </c>
      <c r="E39" s="78">
        <v>39</v>
      </c>
      <c r="F39" s="78">
        <v>4000</v>
      </c>
      <c r="G39" s="78">
        <v>0</v>
      </c>
      <c r="H39" s="78">
        <v>0</v>
      </c>
      <c r="I39" s="78">
        <v>0</v>
      </c>
      <c r="J39" s="78">
        <v>0</v>
      </c>
      <c r="K39" s="78">
        <v>879161</v>
      </c>
      <c r="L39" s="78">
        <v>0</v>
      </c>
      <c r="M39" s="78">
        <v>879161</v>
      </c>
      <c r="N39" s="78">
        <v>148618</v>
      </c>
      <c r="O39" s="12" t="s">
        <v>174</v>
      </c>
    </row>
    <row r="40" spans="1:15" ht="17.25" customHeight="1">
      <c r="A40" s="16" t="s">
        <v>204</v>
      </c>
      <c r="B40" s="78">
        <v>21274</v>
      </c>
      <c r="C40" s="78">
        <v>0</v>
      </c>
      <c r="D40" s="78">
        <v>10</v>
      </c>
      <c r="E40" s="78">
        <v>0</v>
      </c>
      <c r="F40" s="78">
        <v>10</v>
      </c>
      <c r="G40" s="78">
        <v>0</v>
      </c>
      <c r="H40" s="78">
        <v>0</v>
      </c>
      <c r="I40" s="78">
        <v>0</v>
      </c>
      <c r="J40" s="78">
        <v>0</v>
      </c>
      <c r="K40" s="78">
        <v>21254</v>
      </c>
      <c r="L40" s="78">
        <v>0</v>
      </c>
      <c r="M40" s="78">
        <v>21254</v>
      </c>
      <c r="N40" s="78">
        <v>5909</v>
      </c>
      <c r="O40" s="12" t="s">
        <v>205</v>
      </c>
    </row>
    <row r="41" spans="1:15" ht="17.25" customHeight="1">
      <c r="A41" s="17" t="s">
        <v>206</v>
      </c>
      <c r="B41" s="79">
        <v>60684</v>
      </c>
      <c r="C41" s="79">
        <v>20</v>
      </c>
      <c r="D41" s="79">
        <v>9</v>
      </c>
      <c r="E41" s="79">
        <v>0</v>
      </c>
      <c r="F41" s="79">
        <v>1006</v>
      </c>
      <c r="G41" s="79">
        <v>0</v>
      </c>
      <c r="H41" s="79">
        <v>0</v>
      </c>
      <c r="I41" s="79">
        <v>0</v>
      </c>
      <c r="J41" s="79">
        <v>0</v>
      </c>
      <c r="K41" s="79">
        <v>59649</v>
      </c>
      <c r="L41" s="79">
        <v>0</v>
      </c>
      <c r="M41" s="79">
        <v>59649</v>
      </c>
      <c r="N41" s="79">
        <v>119022</v>
      </c>
      <c r="O41" s="18" t="s">
        <v>207</v>
      </c>
    </row>
    <row r="42" spans="1:15" ht="17.25" customHeight="1">
      <c r="A42" s="14" t="s">
        <v>208</v>
      </c>
      <c r="B42" s="77">
        <v>195026</v>
      </c>
      <c r="C42" s="77">
        <v>298</v>
      </c>
      <c r="D42" s="77">
        <v>9</v>
      </c>
      <c r="E42" s="77">
        <v>0</v>
      </c>
      <c r="F42" s="77">
        <v>33958</v>
      </c>
      <c r="G42" s="77">
        <v>0</v>
      </c>
      <c r="H42" s="77">
        <v>0</v>
      </c>
      <c r="I42" s="77">
        <v>0</v>
      </c>
      <c r="J42" s="77">
        <v>0</v>
      </c>
      <c r="K42" s="77">
        <v>160761</v>
      </c>
      <c r="L42" s="77">
        <v>0</v>
      </c>
      <c r="M42" s="77">
        <v>160761</v>
      </c>
      <c r="N42" s="77">
        <v>412844</v>
      </c>
      <c r="O42" s="15" t="s">
        <v>209</v>
      </c>
    </row>
    <row r="43" spans="1:15" ht="17.25" customHeight="1">
      <c r="A43" s="16" t="s">
        <v>210</v>
      </c>
      <c r="B43" s="78">
        <v>76578</v>
      </c>
      <c r="C43" s="78">
        <v>0</v>
      </c>
      <c r="D43" s="78">
        <v>0</v>
      </c>
      <c r="E43" s="78">
        <v>0</v>
      </c>
      <c r="F43" s="78">
        <v>100</v>
      </c>
      <c r="G43" s="78">
        <v>2122</v>
      </c>
      <c r="H43" s="78">
        <v>0</v>
      </c>
      <c r="I43" s="78">
        <v>2122</v>
      </c>
      <c r="J43" s="78">
        <v>0</v>
      </c>
      <c r="K43" s="78">
        <v>74356</v>
      </c>
      <c r="L43" s="78">
        <v>0</v>
      </c>
      <c r="M43" s="78">
        <v>74356</v>
      </c>
      <c r="N43" s="78">
        <v>1582</v>
      </c>
      <c r="O43" s="12" t="s">
        <v>211</v>
      </c>
    </row>
    <row r="44" spans="1:15" ht="17.25" customHeight="1">
      <c r="A44" s="16" t="s">
        <v>212</v>
      </c>
      <c r="B44" s="78">
        <v>218472</v>
      </c>
      <c r="C44" s="78">
        <v>0</v>
      </c>
      <c r="D44" s="78">
        <v>7</v>
      </c>
      <c r="E44" s="78">
        <v>0</v>
      </c>
      <c r="F44" s="78">
        <v>31179</v>
      </c>
      <c r="G44" s="78">
        <v>0</v>
      </c>
      <c r="H44" s="78">
        <v>0</v>
      </c>
      <c r="I44" s="78">
        <v>0</v>
      </c>
      <c r="J44" s="78">
        <v>0</v>
      </c>
      <c r="K44" s="78">
        <v>187286</v>
      </c>
      <c r="L44" s="78">
        <v>0</v>
      </c>
      <c r="M44" s="78">
        <v>187286</v>
      </c>
      <c r="N44" s="78">
        <v>64848</v>
      </c>
      <c r="O44" s="12" t="s">
        <v>213</v>
      </c>
    </row>
    <row r="45" spans="1:15" ht="17.25" customHeight="1">
      <c r="A45" s="16" t="s">
        <v>214</v>
      </c>
      <c r="B45" s="78">
        <v>77726</v>
      </c>
      <c r="C45" s="78">
        <v>6</v>
      </c>
      <c r="D45" s="78">
        <v>6</v>
      </c>
      <c r="E45" s="78">
        <v>0</v>
      </c>
      <c r="F45" s="78">
        <v>7601</v>
      </c>
      <c r="G45" s="78">
        <v>0</v>
      </c>
      <c r="H45" s="78">
        <v>0</v>
      </c>
      <c r="I45" s="78">
        <v>0</v>
      </c>
      <c r="J45" s="78">
        <v>0</v>
      </c>
      <c r="K45" s="78">
        <v>70113</v>
      </c>
      <c r="L45" s="78">
        <v>0</v>
      </c>
      <c r="M45" s="78">
        <v>70113</v>
      </c>
      <c r="N45" s="78">
        <v>60000</v>
      </c>
      <c r="O45" s="12" t="s">
        <v>215</v>
      </c>
    </row>
    <row r="46" spans="1:15" ht="17.25" customHeight="1">
      <c r="A46" s="16" t="s">
        <v>216</v>
      </c>
      <c r="B46" s="78">
        <v>33440</v>
      </c>
      <c r="C46" s="78">
        <v>61</v>
      </c>
      <c r="D46" s="78">
        <v>61</v>
      </c>
      <c r="E46" s="78">
        <v>0</v>
      </c>
      <c r="F46" s="78">
        <v>100</v>
      </c>
      <c r="G46" s="78">
        <v>0</v>
      </c>
      <c r="H46" s="78">
        <v>0</v>
      </c>
      <c r="I46" s="78">
        <v>0</v>
      </c>
      <c r="J46" s="78">
        <v>0</v>
      </c>
      <c r="K46" s="78">
        <v>33218</v>
      </c>
      <c r="L46" s="78">
        <v>0</v>
      </c>
      <c r="M46" s="78">
        <v>33218</v>
      </c>
      <c r="N46" s="78">
        <v>7662</v>
      </c>
      <c r="O46" s="12" t="s">
        <v>159</v>
      </c>
    </row>
    <row r="47" spans="1:15" ht="17.25" customHeight="1">
      <c r="A47" s="16" t="s">
        <v>217</v>
      </c>
      <c r="B47" s="78">
        <v>132659</v>
      </c>
      <c r="C47" s="78">
        <v>0</v>
      </c>
      <c r="D47" s="78">
        <v>1</v>
      </c>
      <c r="E47" s="78">
        <v>0</v>
      </c>
      <c r="F47" s="78">
        <v>1170</v>
      </c>
      <c r="G47" s="78">
        <v>0</v>
      </c>
      <c r="H47" s="78">
        <v>0</v>
      </c>
      <c r="I47" s="78">
        <v>0</v>
      </c>
      <c r="J47" s="78">
        <v>0</v>
      </c>
      <c r="K47" s="78">
        <v>131488</v>
      </c>
      <c r="L47" s="78">
        <v>0</v>
      </c>
      <c r="M47" s="78">
        <v>131488</v>
      </c>
      <c r="N47" s="78">
        <v>1400</v>
      </c>
      <c r="O47" s="12" t="s">
        <v>218</v>
      </c>
    </row>
    <row r="48" spans="1:15" ht="17.25" customHeight="1">
      <c r="A48" s="16" t="s">
        <v>219</v>
      </c>
      <c r="B48" s="78">
        <v>177609</v>
      </c>
      <c r="C48" s="78">
        <v>953</v>
      </c>
      <c r="D48" s="78">
        <v>0</v>
      </c>
      <c r="E48" s="78">
        <v>0</v>
      </c>
      <c r="F48" s="78">
        <v>26200</v>
      </c>
      <c r="G48" s="78">
        <v>0</v>
      </c>
      <c r="H48" s="78">
        <v>0</v>
      </c>
      <c r="I48" s="78">
        <v>0</v>
      </c>
      <c r="J48" s="78">
        <v>0</v>
      </c>
      <c r="K48" s="78">
        <v>150456</v>
      </c>
      <c r="L48" s="78">
        <v>0</v>
      </c>
      <c r="M48" s="78">
        <v>150456</v>
      </c>
      <c r="N48" s="78">
        <v>1080898</v>
      </c>
      <c r="O48" s="12" t="s">
        <v>153</v>
      </c>
    </row>
    <row r="49" spans="1:15" ht="17.25" customHeight="1">
      <c r="A49" s="16" t="s">
        <v>529</v>
      </c>
      <c r="B49" s="78">
        <v>90388</v>
      </c>
      <c r="C49" s="78">
        <v>0</v>
      </c>
      <c r="D49" s="78">
        <v>439</v>
      </c>
      <c r="E49" s="78">
        <v>0</v>
      </c>
      <c r="F49" s="78">
        <v>0</v>
      </c>
      <c r="G49" s="78">
        <v>58442</v>
      </c>
      <c r="H49" s="78">
        <v>0</v>
      </c>
      <c r="I49" s="78">
        <v>58442</v>
      </c>
      <c r="J49" s="78">
        <v>0</v>
      </c>
      <c r="K49" s="78">
        <v>31507</v>
      </c>
      <c r="L49" s="78">
        <v>0</v>
      </c>
      <c r="M49" s="78">
        <v>31507</v>
      </c>
      <c r="N49" s="78">
        <v>0</v>
      </c>
      <c r="O49" s="12" t="s">
        <v>161</v>
      </c>
    </row>
    <row r="50" spans="1:15" ht="17.25" customHeight="1">
      <c r="A50" s="17" t="s">
        <v>220</v>
      </c>
      <c r="B50" s="79">
        <v>102405</v>
      </c>
      <c r="C50" s="79">
        <v>128</v>
      </c>
      <c r="D50" s="79">
        <v>8</v>
      </c>
      <c r="E50" s="79">
        <v>0</v>
      </c>
      <c r="F50" s="79">
        <v>3403</v>
      </c>
      <c r="G50" s="79">
        <v>16319</v>
      </c>
      <c r="H50" s="79">
        <v>8622</v>
      </c>
      <c r="I50" s="79">
        <v>7697</v>
      </c>
      <c r="J50" s="79">
        <v>0</v>
      </c>
      <c r="K50" s="79">
        <v>82547</v>
      </c>
      <c r="L50" s="79">
        <v>0</v>
      </c>
      <c r="M50" s="79">
        <v>82547</v>
      </c>
      <c r="N50" s="79">
        <v>447000</v>
      </c>
      <c r="O50" s="18" t="s">
        <v>221</v>
      </c>
    </row>
    <row r="51" spans="1:15" s="19" customFormat="1" ht="17.25" customHeight="1"/>
  </sheetData>
  <mergeCells count="7">
    <mergeCell ref="A5:A8"/>
    <mergeCell ref="C5:M5"/>
    <mergeCell ref="O5:O8"/>
    <mergeCell ref="B6:B7"/>
    <mergeCell ref="H6:I6"/>
    <mergeCell ref="L6:M6"/>
    <mergeCell ref="N6:N7"/>
  </mergeCells>
  <phoneticPr fontId="5"/>
  <pageMargins left="0.39370078740157483" right="0" top="0" bottom="0" header="0" footer="0"/>
  <pageSetup paperSize="9" scale="90" orientation="portrait" horizontalDpi="300" verticalDpi="300" r:id="rId1"/>
  <headerFooter alignWithMargins="0"/>
  <colBreaks count="1" manualBreakCount="1">
    <brk id="7" min="1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○◎(1)ｱ（i）</vt:lpstr>
      <vt:lpstr>○◎（ii）1</vt:lpstr>
      <vt:lpstr>○◎（ii）2</vt:lpstr>
      <vt:lpstr>○◎（ii）3</vt:lpstr>
      <vt:lpstr>○◎（ii）4</vt:lpstr>
      <vt:lpstr>○◎（ii）5</vt:lpstr>
      <vt:lpstr>○◎（ii）6</vt:lpstr>
      <vt:lpstr>○◎（ii）7</vt:lpstr>
      <vt:lpstr>○◎（ii）8</vt:lpstr>
      <vt:lpstr>○◎（iii）1</vt:lpstr>
      <vt:lpstr>○◎（iii）2</vt:lpstr>
      <vt:lpstr>○◎（iii）3</vt:lpstr>
      <vt:lpstr>○◎（iii）4</vt:lpstr>
      <vt:lpstr>○◎（iii）5</vt:lpstr>
      <vt:lpstr>○◎（iii）6</vt:lpstr>
      <vt:lpstr>○◎(ⅳ)1</vt:lpstr>
      <vt:lpstr>○◎(ⅳ)2</vt:lpstr>
      <vt:lpstr>○◎(ⅳ)3</vt:lpstr>
      <vt:lpstr>'○◎(ⅳ)1'!Print_Area</vt:lpstr>
      <vt:lpstr>'○◎(ⅳ)2'!Print_Area</vt:lpstr>
      <vt:lpstr>'○◎(ⅳ)3'!Print_Area</vt:lpstr>
      <vt:lpstr>'○◎（ii）1'!Print_Area</vt:lpstr>
      <vt:lpstr>'○◎（ii）2'!Print_Area</vt:lpstr>
      <vt:lpstr>'○◎（ii）3'!Print_Area</vt:lpstr>
      <vt:lpstr>'○◎（ii）4'!Print_Area</vt:lpstr>
      <vt:lpstr>'○◎（ii）5'!Print_Area</vt:lpstr>
      <vt:lpstr>'○◎（ii）6'!Print_Area</vt:lpstr>
      <vt:lpstr>'○◎（ii）7'!Print_Area</vt:lpstr>
      <vt:lpstr>'○◎（ii）8'!Print_Area</vt:lpstr>
      <vt:lpstr>'○◎（iii）1'!Print_Area</vt:lpstr>
      <vt:lpstr>'○◎（iii）2'!Print_Area</vt:lpstr>
      <vt:lpstr>'○◎（iii）3'!Print_Area</vt:lpstr>
      <vt:lpstr>'○◎（iii）4'!Print_Area</vt:lpstr>
      <vt:lpstr>'○◎（iii）5'!Print_Area</vt:lpstr>
      <vt:lpstr>'○◎（iii）6'!Print_Area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2025-07-16T06:12:16Z</cp:lastPrinted>
  <dcterms:created xsi:type="dcterms:W3CDTF">2023-05-24T01:01:26Z</dcterms:created>
  <dcterms:modified xsi:type="dcterms:W3CDTF">2025-07-16T06:12:40Z</dcterms:modified>
</cp:coreProperties>
</file>