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10.226.61.9\gyousei-bu\401-行政部基礎資料（年譜、カルテ、概要含む）\409 区市町村の状況（年俸、カルテ、概要含む）\区市町村年報\区市町村年報\年報２０２４\03_初校\02取りまとめ\黒字\財政\"/>
    </mc:Choice>
  </mc:AlternateContent>
  <xr:revisionPtr revIDLastSave="0" documentId="13_ncr:1_{9066DAD4-1F32-4900-9091-A9AA5156C8BD}" xr6:coauthVersionLast="47" xr6:coauthVersionMax="47" xr10:uidLastSave="{00000000-0000-0000-0000-000000000000}"/>
  <bookViews>
    <workbookView xWindow="-108" yWindow="-108" windowWidth="23256" windowHeight="12456" xr2:uid="{00000000-000D-0000-FFFF-FFFF00000000}"/>
  </bookViews>
  <sheets>
    <sheet name="○(6)ｱ " sheetId="2" r:id="rId1"/>
  </sheets>
  <definedNames>
    <definedName name="_２①_下水道" localSheetId="0">#REF!</definedName>
    <definedName name="_２①_下水道">#REF!</definedName>
    <definedName name="itiran" localSheetId="0">#REF!</definedName>
    <definedName name="itiran">#REF!</definedName>
    <definedName name="_xlnm.Print_Area" localSheetId="0">'○(6)ｱ '!$B$2:$Q$68</definedName>
    <definedName name="_xlnm.Print_Area">#REF!</definedName>
    <definedName name="X01Y01_50" localSheetId="0">#REF!</definedName>
    <definedName name="X01Y01_50">#REF!</definedName>
    <definedName name="X01Y02_50" localSheetId="0">#REF!</definedName>
    <definedName name="X01Y02_50">#REF!</definedName>
    <definedName name="X01Y03_50" localSheetId="0">#REF!</definedName>
    <definedName name="X01Y03_50">#REF!</definedName>
    <definedName name="X01Y04_50">#REF!</definedName>
    <definedName name="X01Y05_50">#REF!</definedName>
    <definedName name="X01Y06_50">#REF!</definedName>
    <definedName name="X01Y07_50">#REF!</definedName>
    <definedName name="X01Y08_50">#REF!</definedName>
    <definedName name="X01Y09_50">#REF!</definedName>
    <definedName name="X01Y10_50">#REF!</definedName>
    <definedName name="X01Y11_50">#REF!</definedName>
    <definedName name="X01Y12_50">#REF!</definedName>
    <definedName name="X01Y13_50">#REF!</definedName>
    <definedName name="X01Y14_50">#REF!</definedName>
    <definedName name="X01Y15_50">#REF!</definedName>
    <definedName name="X01Y16_50">#REF!</definedName>
    <definedName name="X01Y17_50">#REF!</definedName>
    <definedName name="X01Y18_50">#REF!</definedName>
    <definedName name="X01Y19_50">#REF!</definedName>
    <definedName name="X01Y20_50">#REF!</definedName>
    <definedName name="X01Y21_50">#REF!</definedName>
    <definedName name="X01Y22_50">#REF!</definedName>
    <definedName name="X01Y23_50">#REF!</definedName>
    <definedName name="X01Y24_50">#REF!</definedName>
    <definedName name="X01Y25_50">#REF!</definedName>
    <definedName name="X01Y26_50">#REF!</definedName>
    <definedName name="X01Y27_50">#REF!</definedName>
    <definedName name="X01Y28_50">#REF!</definedName>
    <definedName name="X01Y29_50">#REF!</definedName>
    <definedName name="X01Y30_50">#REF!</definedName>
    <definedName name="X01Y31_50">#REF!</definedName>
    <definedName name="X01Y32_50">#REF!</definedName>
    <definedName name="X01Y33_50">#REF!</definedName>
    <definedName name="X01Y34_50">#REF!</definedName>
    <definedName name="X01Y35_50">#REF!</definedName>
    <definedName name="X01Y36_50">#REF!</definedName>
    <definedName name="X01Y37_50">#REF!</definedName>
    <definedName name="X01Y38_50">#REF!</definedName>
    <definedName name="X01Y39_50">#REF!</definedName>
    <definedName name="X01Y40_50">#REF!</definedName>
    <definedName name="X01Y41_50">#REF!</definedName>
    <definedName name="X01Y42_50">#REF!</definedName>
    <definedName name="X01Y43_50">#REF!</definedName>
    <definedName name="X01Y44_50">#REF!</definedName>
    <definedName name="X01Y45_50">#REF!</definedName>
    <definedName name="X01Y46_50">#REF!</definedName>
    <definedName name="X01Y47_50">#REF!</definedName>
    <definedName name="X02Y01_50">#REF!</definedName>
    <definedName name="X02Y02_50">#REF!</definedName>
    <definedName name="X02Y03_50">#REF!</definedName>
    <definedName name="X02Y04_50">#REF!</definedName>
    <definedName name="X02Y05_50">#REF!</definedName>
    <definedName name="X02Y06_50">#REF!</definedName>
    <definedName name="X02Y07_50">#REF!</definedName>
    <definedName name="X02Y08_50">#REF!</definedName>
    <definedName name="X02Y09_50">#REF!</definedName>
    <definedName name="X02Y10_50">#REF!</definedName>
    <definedName name="X02Y11_50">#REF!</definedName>
    <definedName name="X02Y12_50">#REF!</definedName>
    <definedName name="X02Y13_50">#REF!</definedName>
    <definedName name="X02Y14_50">#REF!</definedName>
    <definedName name="X02Y15_50">#REF!</definedName>
    <definedName name="X02Y16_50">#REF!</definedName>
    <definedName name="X02Y17_50">#REF!</definedName>
    <definedName name="X02Y18_50">#REF!</definedName>
    <definedName name="X02Y19_50">#REF!</definedName>
    <definedName name="X02Y20_50">#REF!</definedName>
    <definedName name="X02Y21_50">#REF!</definedName>
    <definedName name="X02Y22_50">#REF!</definedName>
    <definedName name="X02Y23_50">#REF!</definedName>
    <definedName name="X02Y24_50">#REF!</definedName>
    <definedName name="X02Y25_50">#REF!</definedName>
    <definedName name="X02Y26_50">#REF!</definedName>
    <definedName name="X02Y27_50">#REF!</definedName>
    <definedName name="X02Y28_50">#REF!</definedName>
    <definedName name="X02Y29_50">#REF!</definedName>
    <definedName name="X02Y30_50">#REF!</definedName>
    <definedName name="X02Y31_50">#REF!</definedName>
    <definedName name="X02Y32_50">#REF!</definedName>
    <definedName name="X02Y33_50">#REF!</definedName>
    <definedName name="X02Y34_50">#REF!</definedName>
    <definedName name="X02Y35_50">#REF!</definedName>
    <definedName name="X02Y36_50">#REF!</definedName>
    <definedName name="X02Y37_50">#REF!</definedName>
    <definedName name="X02Y38_50">#REF!</definedName>
    <definedName name="X02Y39_50">#REF!</definedName>
    <definedName name="X02Y40_50">#REF!</definedName>
    <definedName name="X02Y41_50">#REF!</definedName>
    <definedName name="X02Y42_50">#REF!</definedName>
    <definedName name="X02Y43_50">#REF!</definedName>
    <definedName name="X02Y44_50">#REF!</definedName>
    <definedName name="X02Y45_50">#REF!</definedName>
    <definedName name="X02Y46_50">#REF!</definedName>
    <definedName name="X02Y47_50">#REF!</definedName>
    <definedName name="X03Y01_50">#REF!</definedName>
    <definedName name="X03Y02_50">#REF!</definedName>
    <definedName name="X03Y03_50">#REF!</definedName>
    <definedName name="X03Y04_50">#REF!</definedName>
    <definedName name="X03Y05_50">#REF!</definedName>
    <definedName name="X03Y06_50">#REF!</definedName>
    <definedName name="X03Y07_50">#REF!</definedName>
    <definedName name="X03Y08_50">#REF!</definedName>
    <definedName name="X03Y09_50">#REF!</definedName>
    <definedName name="X03Y10_50">#REF!</definedName>
    <definedName name="X03Y11_50">#REF!</definedName>
    <definedName name="X03Y12_50">#REF!</definedName>
    <definedName name="X03Y13_50">#REF!</definedName>
    <definedName name="X03Y14_50">#REF!</definedName>
    <definedName name="X03Y15_50">#REF!</definedName>
    <definedName name="X03Y16_50">#REF!</definedName>
    <definedName name="X03Y17_50">#REF!</definedName>
    <definedName name="X03Y18_50">#REF!</definedName>
    <definedName name="X03Y19_50">#REF!</definedName>
    <definedName name="X03Y20_50">#REF!</definedName>
    <definedName name="X03Y21_50">#REF!</definedName>
    <definedName name="X03Y22_50">#REF!</definedName>
    <definedName name="X03Y23_50">#REF!</definedName>
    <definedName name="X03Y24_50">#REF!</definedName>
    <definedName name="X03Y25_50">#REF!</definedName>
    <definedName name="X03Y26_50">#REF!</definedName>
    <definedName name="X03Y27_50">#REF!</definedName>
    <definedName name="X03Y28_50">#REF!</definedName>
    <definedName name="X03Y29_50">#REF!</definedName>
    <definedName name="X03Y30_50">#REF!</definedName>
    <definedName name="X03Y31_50">#REF!</definedName>
    <definedName name="X03Y32_50">#REF!</definedName>
    <definedName name="X03Y33_50">#REF!</definedName>
    <definedName name="X03Y34_50">#REF!</definedName>
    <definedName name="X03Y35_50">#REF!</definedName>
    <definedName name="X03Y36_50">#REF!</definedName>
    <definedName name="X03Y37_50">#REF!</definedName>
    <definedName name="X03Y38_50">#REF!</definedName>
    <definedName name="X03Y39_50">#REF!</definedName>
    <definedName name="X03Y40_50">#REF!</definedName>
    <definedName name="X03Y41_50">#REF!</definedName>
    <definedName name="X03Y42_50">#REF!</definedName>
    <definedName name="X03Y43_50">#REF!</definedName>
    <definedName name="X03Y44_50">#REF!</definedName>
    <definedName name="X03Y45_50">#REF!</definedName>
    <definedName name="X03Y46_50">#REF!</definedName>
    <definedName name="X03Y47_50">#REF!</definedName>
    <definedName name="X04Y01_50">#REF!</definedName>
    <definedName name="X04Y02_50">#REF!</definedName>
    <definedName name="X04Y03_50">#REF!</definedName>
    <definedName name="X04Y04_50">#REF!</definedName>
    <definedName name="X04Y05_50">#REF!</definedName>
    <definedName name="X04Y06_50">#REF!</definedName>
    <definedName name="X04Y07_50">#REF!</definedName>
    <definedName name="X04Y08_50">#REF!</definedName>
    <definedName name="X04Y09_50">#REF!</definedName>
    <definedName name="X04Y10_50">#REF!</definedName>
    <definedName name="X04Y11_50">#REF!</definedName>
    <definedName name="X04Y12_50">#REF!</definedName>
    <definedName name="X04Y13_50">#REF!</definedName>
    <definedName name="X04Y14_50">#REF!</definedName>
    <definedName name="X04Y15_50">#REF!</definedName>
    <definedName name="X04Y16_50">#REF!</definedName>
    <definedName name="X04Y17_50">#REF!</definedName>
    <definedName name="X04Y18_50">#REF!</definedName>
    <definedName name="X04Y19_50">#REF!</definedName>
    <definedName name="X04Y20_50">#REF!</definedName>
    <definedName name="X04Y21_50">#REF!</definedName>
    <definedName name="X04Y22_50">#REF!</definedName>
    <definedName name="X04Y23_50">#REF!</definedName>
    <definedName name="X04Y24_50">#REF!</definedName>
    <definedName name="X04Y25_50">#REF!</definedName>
    <definedName name="X04Y26_50">#REF!</definedName>
    <definedName name="X04Y27_50">#REF!</definedName>
    <definedName name="X04Y28_50">#REF!</definedName>
    <definedName name="X04Y29_50">#REF!</definedName>
    <definedName name="X04Y30_50">#REF!</definedName>
    <definedName name="X04Y31_50">#REF!</definedName>
    <definedName name="X04Y32_50">#REF!</definedName>
    <definedName name="X04Y33_50">#REF!</definedName>
    <definedName name="X04Y34_50">#REF!</definedName>
    <definedName name="X04Y35_50">#REF!</definedName>
    <definedName name="X04Y36_50">#REF!</definedName>
    <definedName name="X04Y37_50">#REF!</definedName>
    <definedName name="X04Y38_50">#REF!</definedName>
    <definedName name="X04Y39_50">#REF!</definedName>
    <definedName name="X04Y40_50">#REF!</definedName>
    <definedName name="X04Y41_50">#REF!</definedName>
    <definedName name="X04Y42_50">#REF!</definedName>
    <definedName name="X04Y43_50">#REF!</definedName>
    <definedName name="X04Y44_50">#REF!</definedName>
    <definedName name="X04Y45_50">#REF!</definedName>
    <definedName name="X04Y46_50">#REF!</definedName>
    <definedName name="X04Y47_50">#REF!</definedName>
    <definedName name="X05Y01_50">#REF!</definedName>
    <definedName name="X05Y02_50">#REF!</definedName>
    <definedName name="X05Y03_50">#REF!</definedName>
    <definedName name="X05Y04_50">#REF!</definedName>
    <definedName name="X05Y05_50">#REF!</definedName>
    <definedName name="X05Y06_50">#REF!</definedName>
    <definedName name="X05Y07_50">#REF!</definedName>
    <definedName name="X05Y08_50">#REF!</definedName>
    <definedName name="X05Y09_50">#REF!</definedName>
    <definedName name="X05Y10_50">#REF!</definedName>
    <definedName name="X05Y11_50">#REF!</definedName>
    <definedName name="X05Y12_50">#REF!</definedName>
    <definedName name="X05Y13_50">#REF!</definedName>
    <definedName name="X05Y14_50">#REF!</definedName>
    <definedName name="X05Y15_50">#REF!</definedName>
    <definedName name="X05Y16_50">#REF!</definedName>
    <definedName name="X05Y17_50">#REF!</definedName>
    <definedName name="X05Y18_50">#REF!</definedName>
    <definedName name="X05Y19_50">#REF!</definedName>
    <definedName name="X05Y20_50">#REF!</definedName>
    <definedName name="X05Y21_50">#REF!</definedName>
    <definedName name="X05Y22_50">#REF!</definedName>
    <definedName name="X05Y23_50">#REF!</definedName>
    <definedName name="X05Y24_50">#REF!</definedName>
    <definedName name="X05Y25_50">#REF!</definedName>
    <definedName name="X05Y26_50">#REF!</definedName>
    <definedName name="X05Y27_50">#REF!</definedName>
    <definedName name="X05Y28_50">#REF!</definedName>
    <definedName name="X05Y29_50">#REF!</definedName>
    <definedName name="X05Y30_50">#REF!</definedName>
    <definedName name="X05Y31_50">#REF!</definedName>
    <definedName name="X05Y32_50">#REF!</definedName>
    <definedName name="X05Y33_50">#REF!</definedName>
    <definedName name="X05Y34_50">#REF!</definedName>
    <definedName name="X05Y35_50">#REF!</definedName>
    <definedName name="X05Y36_50">#REF!</definedName>
    <definedName name="X05Y37_50">#REF!</definedName>
    <definedName name="X05Y38_50">#REF!</definedName>
    <definedName name="X05Y39_50">#REF!</definedName>
    <definedName name="X05Y40_50">#REF!</definedName>
    <definedName name="X05Y41_50">#REF!</definedName>
    <definedName name="X05Y42_50">#REF!</definedName>
    <definedName name="X05Y43_50">#REF!</definedName>
    <definedName name="X05Y44_50">#REF!</definedName>
    <definedName name="X05Y45_50">#REF!</definedName>
    <definedName name="X05Y46_50">#REF!</definedName>
    <definedName name="X05Y47_50">#REF!</definedName>
    <definedName name="X06Y01_50">#REF!</definedName>
    <definedName name="X06Y02_50">#REF!</definedName>
    <definedName name="X06Y03_50">#REF!</definedName>
    <definedName name="X06Y04_50">#REF!</definedName>
    <definedName name="X06Y05_50">#REF!</definedName>
    <definedName name="X06Y06_50">#REF!</definedName>
    <definedName name="X06Y07_50">#REF!</definedName>
    <definedName name="X06Y08_50">#REF!</definedName>
    <definedName name="X06Y09_50">#REF!</definedName>
    <definedName name="X06Y10_50">#REF!</definedName>
    <definedName name="X06Y11_50">#REF!</definedName>
    <definedName name="X06Y12_50">#REF!</definedName>
    <definedName name="X06Y13_50">#REF!</definedName>
    <definedName name="X06Y14_50">#REF!</definedName>
    <definedName name="X06Y15_50">#REF!</definedName>
    <definedName name="X06Y16_50">#REF!</definedName>
    <definedName name="X06Y17_50">#REF!</definedName>
    <definedName name="X06Y18_50">#REF!</definedName>
    <definedName name="X06Y19_50">#REF!</definedName>
    <definedName name="X06Y20_50">#REF!</definedName>
    <definedName name="X06Y21_50">#REF!</definedName>
    <definedName name="X06Y22_50">#REF!</definedName>
    <definedName name="X06Y23_50">#REF!</definedName>
    <definedName name="X06Y24_50">#REF!</definedName>
    <definedName name="X06Y25_50">#REF!</definedName>
    <definedName name="X06Y26_50">#REF!</definedName>
    <definedName name="X06Y27_50">#REF!</definedName>
    <definedName name="X06Y28_50">#REF!</definedName>
    <definedName name="X06Y29_50">#REF!</definedName>
    <definedName name="X06Y30_50">#REF!</definedName>
    <definedName name="X06Y31_50">#REF!</definedName>
    <definedName name="X06Y32_50">#REF!</definedName>
    <definedName name="X06Y33_50">#REF!</definedName>
    <definedName name="X06Y34_50">#REF!</definedName>
    <definedName name="X06Y35_50">#REF!</definedName>
    <definedName name="X06Y36_50">#REF!</definedName>
    <definedName name="X06Y37_50">#REF!</definedName>
    <definedName name="X06Y38_50">#REF!</definedName>
    <definedName name="X06Y39_50">#REF!</definedName>
    <definedName name="X06Y40_50">#REF!</definedName>
    <definedName name="X06Y41_50">#REF!</definedName>
    <definedName name="X06Y42_50">#REF!</definedName>
    <definedName name="X06Y43_50">#REF!</definedName>
    <definedName name="X06Y44_50">#REF!</definedName>
    <definedName name="X06Y45_50">#REF!</definedName>
    <definedName name="X06Y46_50">#REF!</definedName>
    <definedName name="X06Y47_50">#REF!</definedName>
    <definedName name="Z_0B6141FA_2B47_4C7C_8EFC_5DC2FB9D0975_.wvu.PrintArea" localSheetId="0" hidden="1">'○(6)ｱ '!$B$2:$Q$69</definedName>
    <definedName name="Z_4D234F52_6052_44E7_8723_FA87F43FBFCB_.wvu.PrintArea" localSheetId="0" hidden="1">'○(6)ｱ '!$B$2:$Q$69</definedName>
    <definedName name="選択" localSheetId="0">#REF!</definedName>
    <definedName name="選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7" i="2" l="1"/>
  <c r="P56" i="2"/>
  <c r="N55" i="2"/>
  <c r="M55" i="2"/>
  <c r="L55" i="2"/>
  <c r="K55" i="2"/>
  <c r="J55" i="2"/>
  <c r="I55" i="2"/>
  <c r="H55" i="2"/>
  <c r="G55" i="2"/>
  <c r="F55" i="2"/>
  <c r="D55" i="2"/>
  <c r="P54" i="2"/>
  <c r="O54" i="2"/>
  <c r="P53" i="2"/>
  <c r="O53" i="2"/>
  <c r="P52" i="2"/>
  <c r="O52" i="2"/>
  <c r="P51" i="2"/>
  <c r="O51" i="2"/>
  <c r="N50" i="2"/>
  <c r="M50" i="2"/>
  <c r="L50" i="2"/>
  <c r="K50" i="2"/>
  <c r="J50" i="2"/>
  <c r="I50" i="2"/>
  <c r="H50" i="2"/>
  <c r="G50" i="2"/>
  <c r="F50" i="2"/>
  <c r="D50" i="2"/>
  <c r="P49" i="2"/>
  <c r="O49" i="2"/>
  <c r="P48" i="2"/>
  <c r="O48" i="2"/>
  <c r="P47" i="2"/>
  <c r="O47" i="2"/>
  <c r="P46" i="2"/>
  <c r="O46" i="2"/>
  <c r="P45" i="2"/>
  <c r="O45" i="2"/>
  <c r="P44" i="2"/>
  <c r="O44" i="2"/>
  <c r="Q44" i="2" s="1"/>
  <c r="P43" i="2"/>
  <c r="O43" i="2"/>
  <c r="P42" i="2"/>
  <c r="O42" i="2"/>
  <c r="P41" i="2"/>
  <c r="O41" i="2"/>
  <c r="P40" i="2"/>
  <c r="O40" i="2"/>
  <c r="P39" i="2"/>
  <c r="O39" i="2"/>
  <c r="P38" i="2"/>
  <c r="O38" i="2"/>
  <c r="P37" i="2"/>
  <c r="O37" i="2"/>
  <c r="Q37" i="2" s="1"/>
  <c r="M36" i="2"/>
  <c r="M57" i="2" s="1"/>
  <c r="M58" i="2" s="1"/>
  <c r="L36" i="2"/>
  <c r="L57" i="2" s="1"/>
  <c r="L58" i="2" s="1"/>
  <c r="K36" i="2"/>
  <c r="K57" i="2" s="1"/>
  <c r="K58" i="2" s="1"/>
  <c r="J36" i="2"/>
  <c r="I36" i="2"/>
  <c r="H36" i="2"/>
  <c r="G36" i="2"/>
  <c r="F36" i="2"/>
  <c r="D36" i="2"/>
  <c r="P35" i="2"/>
  <c r="O35" i="2"/>
  <c r="P34" i="2"/>
  <c r="O34" i="2"/>
  <c r="P33" i="2"/>
  <c r="O33" i="2"/>
  <c r="Q33" i="2" s="1"/>
  <c r="P32" i="2"/>
  <c r="O32" i="2"/>
  <c r="Q32" i="2" s="1"/>
  <c r="P31" i="2"/>
  <c r="O31" i="2"/>
  <c r="P30" i="2"/>
  <c r="O30" i="2"/>
  <c r="Q30" i="2" s="1"/>
  <c r="P29" i="2"/>
  <c r="O29" i="2"/>
  <c r="P28" i="2"/>
  <c r="O28" i="2"/>
  <c r="Q28" i="2" s="1"/>
  <c r="P27" i="2"/>
  <c r="O27" i="2"/>
  <c r="P26" i="2"/>
  <c r="O26" i="2"/>
  <c r="Q26" i="2" s="1"/>
  <c r="P25" i="2"/>
  <c r="O25" i="2"/>
  <c r="P24" i="2"/>
  <c r="O24" i="2"/>
  <c r="Q24" i="2" s="1"/>
  <c r="P23" i="2"/>
  <c r="O23" i="2"/>
  <c r="Q23" i="2" s="1"/>
  <c r="P22" i="2"/>
  <c r="O22" i="2"/>
  <c r="P21" i="2"/>
  <c r="O21" i="2"/>
  <c r="O20" i="2"/>
  <c r="P19" i="2"/>
  <c r="O19" i="2"/>
  <c r="Q19" i="2" s="1"/>
  <c r="P18" i="2"/>
  <c r="O18" i="2"/>
  <c r="P17" i="2"/>
  <c r="O17" i="2"/>
  <c r="P16" i="2"/>
  <c r="O16" i="2"/>
  <c r="P15" i="2"/>
  <c r="O15" i="2"/>
  <c r="P14" i="2"/>
  <c r="O14" i="2"/>
  <c r="P13" i="2"/>
  <c r="O13" i="2"/>
  <c r="P12" i="2"/>
  <c r="O12" i="2"/>
  <c r="P11" i="2"/>
  <c r="O11" i="2"/>
  <c r="Q11" i="2" s="1"/>
  <c r="P10" i="2"/>
  <c r="O10" i="2"/>
  <c r="Q43" i="2" l="1"/>
  <c r="J57" i="2"/>
  <c r="P57" i="2" s="1"/>
  <c r="D56" i="2"/>
  <c r="F56" i="2"/>
  <c r="F58" i="2" s="1"/>
  <c r="Q29" i="2"/>
  <c r="Q14" i="2"/>
  <c r="Q45" i="2"/>
  <c r="Q17" i="2"/>
  <c r="Q46" i="2"/>
  <c r="Q34" i="2"/>
  <c r="I56" i="2"/>
  <c r="I58" i="2" s="1"/>
  <c r="Q35" i="2"/>
  <c r="Q31" i="2"/>
  <c r="Q48" i="2"/>
  <c r="Q38" i="2"/>
  <c r="Q27" i="2"/>
  <c r="P36" i="2"/>
  <c r="Q18" i="2"/>
  <c r="Q25" i="2"/>
  <c r="O50" i="2"/>
  <c r="Q12" i="2"/>
  <c r="Q21" i="2"/>
  <c r="Q13" i="2"/>
  <c r="Q39" i="2"/>
  <c r="Q47" i="2"/>
  <c r="O36" i="2"/>
  <c r="N57" i="2"/>
  <c r="N58" i="2" s="1"/>
  <c r="Q22" i="2"/>
  <c r="G56" i="2"/>
  <c r="G58" i="2" s="1"/>
  <c r="Q40" i="2"/>
  <c r="O55" i="2"/>
  <c r="H56" i="2"/>
  <c r="H58" i="2" s="1"/>
  <c r="P55" i="2"/>
  <c r="Q15" i="2"/>
  <c r="Q41" i="2"/>
  <c r="Q49" i="2"/>
  <c r="Q52" i="2"/>
  <c r="Q16" i="2"/>
  <c r="Q42" i="2"/>
  <c r="Q53" i="2"/>
  <c r="Q54" i="2"/>
  <c r="D58" i="2"/>
  <c r="Q10" i="2"/>
  <c r="Q51" i="2"/>
  <c r="P50" i="2"/>
  <c r="J58" i="2" l="1"/>
  <c r="Q50" i="2"/>
  <c r="Q55" i="2"/>
  <c r="Q36" i="2"/>
  <c r="O56" i="2"/>
  <c r="O58" i="2" s="1"/>
  <c r="P58" i="2"/>
  <c r="Q57" i="2"/>
  <c r="Q56" i="2" l="1"/>
  <c r="Q58"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L18" authorId="0" shapeId="0" xr:uid="{3F5FD4FF-9D46-4B06-987B-2F34369971B8}">
      <text>
        <r>
          <rPr>
            <sz val="9"/>
            <color indexed="81"/>
            <rFont val="MS P ゴシック"/>
            <family val="3"/>
            <charset val="128"/>
          </rPr>
          <t xml:space="preserve">町田市削除
</t>
        </r>
      </text>
    </comment>
    <comment ref="L27" authorId="0" shapeId="0" xr:uid="{45CAE092-5C27-4597-9538-344BA5834613}">
      <text>
        <r>
          <rPr>
            <sz val="9"/>
            <color indexed="81"/>
            <rFont val="MS P ゴシック"/>
            <family val="3"/>
            <charset val="128"/>
          </rPr>
          <t xml:space="preserve">東大和市削除
</t>
        </r>
      </text>
    </comment>
    <comment ref="J39" authorId="0" shapeId="0" xr:uid="{D4A888FA-5BAC-4DC4-92B2-375EB1C76534}">
      <text>
        <r>
          <rPr>
            <b/>
            <sz val="9"/>
            <color indexed="81"/>
            <rFont val="MS P ゴシック"/>
            <family val="3"/>
            <charset val="128"/>
          </rPr>
          <t xml:space="preserve">檜原村、利島村、新島村、神津島村、三宅村、青ヶ島村、小笠原村削除
</t>
        </r>
      </text>
    </comment>
  </commentList>
</comments>
</file>

<file path=xl/sharedStrings.xml><?xml version="1.0" encoding="utf-8"?>
<sst xmlns="http://schemas.openxmlformats.org/spreadsheetml/2006/main" count="173" uniqueCount="85">
  <si>
    <t>（６）　地方公営企業の経営概要</t>
    <rPh sb="4" eb="6">
      <t>チホウ</t>
    </rPh>
    <rPh sb="6" eb="8">
      <t>コウエイ</t>
    </rPh>
    <rPh sb="8" eb="10">
      <t>キギョウ</t>
    </rPh>
    <rPh sb="11" eb="13">
      <t>ケイエイ</t>
    </rPh>
    <rPh sb="13" eb="15">
      <t>ガイヨウ</t>
    </rPh>
    <phoneticPr fontId="4"/>
  </si>
  <si>
    <t>法適用企業</t>
    <rPh sb="0" eb="3">
      <t>ホウテキヨウ</t>
    </rPh>
    <rPh sb="3" eb="5">
      <t>キギョウ</t>
    </rPh>
    <phoneticPr fontId="4"/>
  </si>
  <si>
    <t>法非適用企業</t>
    <rPh sb="0" eb="1">
      <t>ホウ</t>
    </rPh>
    <rPh sb="1" eb="2">
      <t>ヒ</t>
    </rPh>
    <rPh sb="2" eb="4">
      <t>テキヨウ</t>
    </rPh>
    <rPh sb="4" eb="6">
      <t>キギョウ</t>
    </rPh>
    <phoneticPr fontId="4"/>
  </si>
  <si>
    <t>合　　　　計</t>
    <rPh sb="0" eb="1">
      <t>ゴウケイ</t>
    </rPh>
    <rPh sb="5" eb="6">
      <t>ケイ</t>
    </rPh>
    <phoneticPr fontId="4"/>
  </si>
  <si>
    <t>事業名　　</t>
    <rPh sb="0" eb="2">
      <t>ジギョウ</t>
    </rPh>
    <rPh sb="2" eb="3">
      <t>メイ</t>
    </rPh>
    <phoneticPr fontId="4"/>
  </si>
  <si>
    <t>水　道</t>
    <rPh sb="0" eb="1">
      <t>ミズ</t>
    </rPh>
    <rPh sb="2" eb="3">
      <t>ドウ</t>
    </rPh>
    <phoneticPr fontId="4"/>
  </si>
  <si>
    <t>工業用水道</t>
    <rPh sb="0" eb="3">
      <t>コウギョウヨウ</t>
    </rPh>
    <rPh sb="3" eb="5">
      <t>スイドウ</t>
    </rPh>
    <phoneticPr fontId="4"/>
  </si>
  <si>
    <t>交　通</t>
    <rPh sb="0" eb="1">
      <t>コウ</t>
    </rPh>
    <rPh sb="2" eb="3">
      <t>ツウ</t>
    </rPh>
    <phoneticPr fontId="4"/>
  </si>
  <si>
    <t>病　院</t>
    <rPh sb="0" eb="1">
      <t>ビョウイン</t>
    </rPh>
    <rPh sb="2" eb="3">
      <t>イン</t>
    </rPh>
    <phoneticPr fontId="4"/>
  </si>
  <si>
    <t>下水道</t>
    <rPh sb="0" eb="1">
      <t>ゲスイドウ</t>
    </rPh>
    <rPh sb="1" eb="3">
      <t>スイドウ</t>
    </rPh>
    <phoneticPr fontId="4"/>
  </si>
  <si>
    <t>簡易水道</t>
    <rPh sb="0" eb="2">
      <t>カンイ</t>
    </rPh>
    <rPh sb="2" eb="4">
      <t>スイドウ</t>
    </rPh>
    <phoneticPr fontId="4"/>
  </si>
  <si>
    <t>観光施設</t>
    <rPh sb="0" eb="4">
      <t>カンコウシセツ</t>
    </rPh>
    <phoneticPr fontId="4"/>
  </si>
  <si>
    <t>宅地造成</t>
    <rPh sb="0" eb="4">
      <t>タクチゾウセイ</t>
    </rPh>
    <phoneticPr fontId="4"/>
  </si>
  <si>
    <t>駐車場整備</t>
    <rPh sb="0" eb="3">
      <t>チュウシャジョウ</t>
    </rPh>
    <rPh sb="3" eb="5">
      <t>セイビ</t>
    </rPh>
    <phoneticPr fontId="4"/>
  </si>
  <si>
    <t>介護サービス</t>
    <rPh sb="0" eb="2">
      <t>カイゴ</t>
    </rPh>
    <phoneticPr fontId="4"/>
  </si>
  <si>
    <t>法適用企業</t>
    <rPh sb="0" eb="1">
      <t>ホウ</t>
    </rPh>
    <rPh sb="1" eb="3">
      <t>テキヨウ</t>
    </rPh>
    <rPh sb="3" eb="5">
      <t>キギョウ</t>
    </rPh>
    <phoneticPr fontId="4"/>
  </si>
  <si>
    <t>法非適用企業</t>
    <rPh sb="0" eb="1">
      <t>ホウ</t>
    </rPh>
    <rPh sb="1" eb="2">
      <t>ヒ</t>
    </rPh>
    <rPh sb="2" eb="3">
      <t>テキ</t>
    </rPh>
    <rPh sb="3" eb="4">
      <t>ヨウ</t>
    </rPh>
    <rPh sb="4" eb="6">
      <t>キギョウ</t>
    </rPh>
    <phoneticPr fontId="4"/>
  </si>
  <si>
    <t>合</t>
    <rPh sb="0" eb="1">
      <t>ゴウ</t>
    </rPh>
    <phoneticPr fontId="4"/>
  </si>
  <si>
    <t>　団体名</t>
    <rPh sb="1" eb="3">
      <t>ダンタイ</t>
    </rPh>
    <rPh sb="3" eb="4">
      <t>メイ</t>
    </rPh>
    <phoneticPr fontId="4"/>
  </si>
  <si>
    <t>計</t>
    <rPh sb="0" eb="1">
      <t>ケイ</t>
    </rPh>
    <phoneticPr fontId="4"/>
  </si>
  <si>
    <t>八王子市</t>
    <rPh sb="0" eb="4">
      <t>ハチオウジシ</t>
    </rPh>
    <phoneticPr fontId="4"/>
  </si>
  <si>
    <t>○</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</si>
  <si>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</si>
  <si>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</si>
  <si>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</si>
  <si>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</si>
  <si>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</si>
  <si>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</si>
  <si>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</si>
  <si>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</si>
  <si>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</si>
  <si>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</si>
  <si>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</si>
  <si>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</si>
  <si>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</si>
  <si>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</si>
  <si>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</si>
  <si>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</si>
  <si>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</si>
  <si>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</si>
  <si>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</si>
  <si>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</si>
  <si>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</si>
  <si>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</si>
  <si>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</si>
  <si>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</si>
  <si>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rPh sb="0" eb="3">
      <t>ニシトウキョウ</t>
    </rPh>
    <rPh sb="3" eb="4">
      <t>シ</t>
    </rPh>
    <phoneticPr fontId="4"/>
  </si>
  <si>
    <t>市　　　　　　計</t>
    <rPh sb="0" eb="1">
      <t>シ</t>
    </rPh>
    <rPh sb="7" eb="8">
      <t>ケイ</t>
    </rPh>
    <phoneticPr fontId="4"/>
  </si>
  <si>
    <t>瑞穂町</t>
  </si>
  <si>
    <t>日の出町</t>
  </si>
  <si>
    <t>檜原村</t>
  </si>
  <si>
    <t>奥多摩町</t>
  </si>
  <si>
    <t>大島町</t>
  </si>
  <si>
    <t>利島村</t>
  </si>
  <si>
    <t>新島村</t>
  </si>
  <si>
    <t>神津島村</t>
  </si>
  <si>
    <t>三宅村</t>
  </si>
  <si>
    <t>御蔵島村</t>
  </si>
  <si>
    <t>八丈町</t>
  </si>
  <si>
    <t>青ヶ島村</t>
  </si>
  <si>
    <t>小笠原村</t>
  </si>
  <si>
    <t>町　　村　　計</t>
    <rPh sb="0" eb="1">
      <t>マチ</t>
    </rPh>
    <rPh sb="3" eb="4">
      <t>ムラ</t>
    </rPh>
    <rPh sb="6" eb="7">
      <t>ケイ</t>
    </rPh>
    <phoneticPr fontId="4"/>
  </si>
  <si>
    <t>青梅、羽村地区工業
用水道企業団</t>
    <rPh sb="2" eb="4">
      <t>ハムラ</t>
    </rPh>
    <rPh sb="3" eb="5">
      <t>チク</t>
    </rPh>
    <rPh sb="5" eb="8">
      <t>コウギョウヨウ</t>
    </rPh>
    <rPh sb="10" eb="11">
      <t>ヨウ</t>
    </rPh>
    <rPh sb="11" eb="13">
      <t>キギョウ</t>
    </rPh>
    <rPh sb="13" eb="14">
      <t>ダン</t>
    </rPh>
    <phoneticPr fontId="7"/>
  </si>
  <si>
    <t>阿伎留病院企業団</t>
    <rPh sb="0" eb="3">
      <t>アキル</t>
    </rPh>
    <rPh sb="3" eb="5">
      <t>ビョウイン</t>
    </rPh>
    <rPh sb="5" eb="7">
      <t>キギョウ</t>
    </rPh>
    <rPh sb="7" eb="8">
      <t>ダン</t>
    </rPh>
    <phoneticPr fontId="4"/>
  </si>
  <si>
    <t>昭和病院企業団</t>
    <rPh sb="0" eb="2">
      <t>ショウワ</t>
    </rPh>
    <rPh sb="2" eb="4">
      <t>ビョウイン</t>
    </rPh>
    <rPh sb="4" eb="6">
      <t>キギョウ</t>
    </rPh>
    <rPh sb="6" eb="7">
      <t>ダン</t>
    </rPh>
    <phoneticPr fontId="4"/>
  </si>
  <si>
    <t>福生病院企業団</t>
    <rPh sb="0" eb="2">
      <t>フッサ</t>
    </rPh>
    <rPh sb="2" eb="4">
      <t>ビョウイン</t>
    </rPh>
    <rPh sb="4" eb="6">
      <t>キギョウ</t>
    </rPh>
    <rPh sb="6" eb="7">
      <t>ダン</t>
    </rPh>
    <phoneticPr fontId="4"/>
  </si>
  <si>
    <t>組　　合　　計</t>
    <rPh sb="0" eb="4">
      <t>クミアイ</t>
    </rPh>
    <rPh sb="6" eb="7">
      <t>ケイ</t>
    </rPh>
    <phoneticPr fontId="4"/>
  </si>
  <si>
    <t>内訳</t>
    <rPh sb="0" eb="2">
      <t>ウチワケ</t>
    </rPh>
    <phoneticPr fontId="4"/>
  </si>
  <si>
    <t>合　　　　　　　計</t>
    <rPh sb="0" eb="9">
      <t>ゴウケイ</t>
    </rPh>
    <phoneticPr fontId="4"/>
  </si>
  <si>
    <t>注１　</t>
    <phoneticPr fontId="10"/>
  </si>
  <si>
    <t>上表数値は公営企業会計数である（ただし、宅地造成事業の一部は想定企業会計である）。</t>
    <phoneticPr fontId="11"/>
  </si>
  <si>
    <t>注２　</t>
    <phoneticPr fontId="10"/>
  </si>
  <si>
    <t>各市町村の下水道事業の具体的な種類は、次のとおり。</t>
    <phoneticPr fontId="11"/>
  </si>
  <si>
    <t>市(八王子市及び青梅市除く）、瑞穂町及び日の出町は公共下水道事業</t>
    <rPh sb="1" eb="5">
      <t>ハチオウジシ</t>
    </rPh>
    <rPh sb="5" eb="6">
      <t>オヨ</t>
    </rPh>
    <rPh sb="7" eb="10">
      <t>オウメシ</t>
    </rPh>
    <rPh sb="10" eb="11">
      <t>ノゾ</t>
    </rPh>
    <rPh sb="14" eb="17">
      <t>ミズホチョウ</t>
    </rPh>
    <rPh sb="17" eb="18">
      <t>オヨ</t>
    </rPh>
    <rPh sb="19" eb="20">
      <t>ヒ</t>
    </rPh>
    <rPh sb="21" eb="23">
      <t>デチョウ</t>
    </rPh>
    <rPh sb="24" eb="26">
      <t>コウキョウ</t>
    </rPh>
    <rPh sb="26" eb="29">
      <t>ゲスイドウ</t>
    </rPh>
    <rPh sb="29" eb="31">
      <t>ジギョウ</t>
    </rPh>
    <phoneticPr fontId="4"/>
  </si>
  <si>
    <t>八王子市及び青梅市は、公共下水道事業及び特定地域生活排水処理施設事業（同一会計経理）</t>
    <rPh sb="0" eb="3">
      <t>ハチオウジシ</t>
    </rPh>
    <rPh sb="3" eb="4">
      <t>オヨ</t>
    </rPh>
    <rPh sb="5" eb="8">
      <t>オウメシ</t>
    </rPh>
    <rPh sb="10" eb="12">
      <t>コウキョウ</t>
    </rPh>
    <rPh sb="12" eb="15">
      <t>ゲスイドウ</t>
    </rPh>
    <rPh sb="15" eb="17">
      <t>ジギョウ</t>
    </rPh>
    <rPh sb="17" eb="18">
      <t>オヨ</t>
    </rPh>
    <rPh sb="19" eb="21">
      <t>トクテイ</t>
    </rPh>
    <rPh sb="21" eb="23">
      <t>チイキ</t>
    </rPh>
    <rPh sb="23" eb="25">
      <t>セイカツ</t>
    </rPh>
    <rPh sb="25" eb="27">
      <t>ハイスイ</t>
    </rPh>
    <rPh sb="27" eb="29">
      <t>ショリ</t>
    </rPh>
    <rPh sb="29" eb="31">
      <t>シセツ</t>
    </rPh>
    <rPh sb="31" eb="33">
      <t>ジギョウ</t>
    </rPh>
    <rPh sb="34" eb="36">
      <t>ドウイツ</t>
    </rPh>
    <rPh sb="36" eb="38">
      <t>カイケイ</t>
    </rPh>
    <rPh sb="38" eb="40">
      <t>ケイリ</t>
    </rPh>
    <phoneticPr fontId="4"/>
  </si>
  <si>
    <t>檜原村は特定環境保全公共下水道事業</t>
    <rPh sb="0" eb="2">
      <t>ヒノハラムラ</t>
    </rPh>
    <rPh sb="3" eb="5">
      <t>トクテイ</t>
    </rPh>
    <rPh sb="5" eb="7">
      <t>カンキョウ</t>
    </rPh>
    <rPh sb="7" eb="9">
      <t>ホゼン</t>
    </rPh>
    <rPh sb="9" eb="11">
      <t>コウキョウ</t>
    </rPh>
    <rPh sb="11" eb="14">
      <t>ゲスイドウ</t>
    </rPh>
    <rPh sb="14" eb="16">
      <t>ジギョウ</t>
    </rPh>
    <phoneticPr fontId="4"/>
  </si>
  <si>
    <t>奥多摩町は特定環境保全公共下水道事業及び特定地域生活排水処理施設事業（同一会計経理）</t>
    <rPh sb="4" eb="6">
      <t>トクテイ</t>
    </rPh>
    <rPh sb="6" eb="8">
      <t>カンキョウ</t>
    </rPh>
    <rPh sb="8" eb="10">
      <t>ホゼン</t>
    </rPh>
    <rPh sb="10" eb="12">
      <t>コウキョウ</t>
    </rPh>
    <rPh sb="12" eb="15">
      <t>ゲスイドウ</t>
    </rPh>
    <rPh sb="15" eb="17">
      <t>ジギョウ</t>
    </rPh>
    <rPh sb="17" eb="18">
      <t>オヨ</t>
    </rPh>
    <rPh sb="19" eb="21">
      <t>トクテイ</t>
    </rPh>
    <rPh sb="21" eb="23">
      <t>チイキ</t>
    </rPh>
    <rPh sb="23" eb="25">
      <t>セイカツ</t>
    </rPh>
    <rPh sb="25" eb="27">
      <t>ハイスイ</t>
    </rPh>
    <rPh sb="27" eb="29">
      <t>ショリ</t>
    </rPh>
    <rPh sb="29" eb="31">
      <t>シセツ</t>
    </rPh>
    <rPh sb="31" eb="33">
      <t>ジギョウ</t>
    </rPh>
    <rPh sb="34" eb="36">
      <t>ドウイツ</t>
    </rPh>
    <rPh sb="36" eb="38">
      <t>カイケイ</t>
    </rPh>
    <rPh sb="38" eb="40">
      <t>ケイリ</t>
    </rPh>
    <phoneticPr fontId="4"/>
  </si>
  <si>
    <t>利島村は個別排水処理施設事業</t>
    <rPh sb="0" eb="2">
      <t>トシマムラ</t>
    </rPh>
    <rPh sb="3" eb="5">
      <t>コベツ</t>
    </rPh>
    <rPh sb="5" eb="7">
      <t>ハイスイ</t>
    </rPh>
    <rPh sb="7" eb="9">
      <t>ショリ</t>
    </rPh>
    <rPh sb="9" eb="11">
      <t>シセツ</t>
    </rPh>
    <rPh sb="11" eb="13">
      <t>ジギョウ</t>
    </rPh>
    <phoneticPr fontId="4"/>
  </si>
  <si>
    <t>新島村は特定環境保全公共下水道事業及び漁業集落排水施設事業（同一会計経理）</t>
    <rPh sb="0" eb="2">
      <t>ニイジマムラ</t>
    </rPh>
    <rPh sb="3" eb="5">
      <t>トクテイ</t>
    </rPh>
    <rPh sb="5" eb="7">
      <t>カンキョウ</t>
    </rPh>
    <rPh sb="7" eb="9">
      <t>ホゼン</t>
    </rPh>
    <rPh sb="9" eb="11">
      <t>コウキョウ</t>
    </rPh>
    <rPh sb="11" eb="14">
      <t>ゲスイドウ</t>
    </rPh>
    <rPh sb="14" eb="16">
      <t>ジギョウ</t>
    </rPh>
    <rPh sb="16" eb="17">
      <t>オヨ</t>
    </rPh>
    <rPh sb="18" eb="20">
      <t>ギョギョウ</t>
    </rPh>
    <rPh sb="20" eb="22">
      <t>シュウラク</t>
    </rPh>
    <rPh sb="22" eb="24">
      <t>ハイスイ</t>
    </rPh>
    <rPh sb="24" eb="26">
      <t>シセツ</t>
    </rPh>
    <rPh sb="26" eb="28">
      <t>ジギョウ</t>
    </rPh>
    <rPh sb="29" eb="31">
      <t>ドウイツ</t>
    </rPh>
    <rPh sb="31" eb="33">
      <t>カイケイ</t>
    </rPh>
    <rPh sb="33" eb="35">
      <t>ケイリ</t>
    </rPh>
    <phoneticPr fontId="4"/>
  </si>
  <si>
    <t>神津島村は農業集落排水施設事業</t>
    <rPh sb="0" eb="3">
      <t>コウヅシマムラ</t>
    </rPh>
    <rPh sb="4" eb="6">
      <t>ノウギョウ</t>
    </rPh>
    <rPh sb="6" eb="8">
      <t>シュウラク</t>
    </rPh>
    <rPh sb="8" eb="10">
      <t>ハイスイ</t>
    </rPh>
    <rPh sb="10" eb="12">
      <t>シセツ</t>
    </rPh>
    <rPh sb="12" eb="14">
      <t>ジギョウ</t>
    </rPh>
    <phoneticPr fontId="4"/>
  </si>
  <si>
    <t>大島町、八丈町、青ヶ島村及び小笠原村は特定地域生活排水処理施設事業</t>
    <rPh sb="0" eb="1">
      <t>オオシマ</t>
    </rPh>
    <rPh sb="1" eb="2">
      <t>マチ</t>
    </rPh>
    <rPh sb="3" eb="5">
      <t>ハチジョウ</t>
    </rPh>
    <rPh sb="5" eb="6">
      <t>マチ</t>
    </rPh>
    <rPh sb="7" eb="10">
      <t>アオガシマ</t>
    </rPh>
    <rPh sb="10" eb="11">
      <t>ムラ</t>
    </rPh>
    <rPh sb="11" eb="12">
      <t>オヨ</t>
    </rPh>
    <rPh sb="18" eb="20">
      <t>トクテイ</t>
    </rPh>
    <rPh sb="20" eb="22">
      <t>チイキ</t>
    </rPh>
    <rPh sb="22" eb="24">
      <t>セイカツ</t>
    </rPh>
    <rPh sb="24" eb="26">
      <t>ハイスイ</t>
    </rPh>
    <rPh sb="26" eb="28">
      <t>ショリ</t>
    </rPh>
    <rPh sb="28" eb="30">
      <t>シセツ</t>
    </rPh>
    <rPh sb="30" eb="32">
      <t>ジギョウ</t>
    </rPh>
    <phoneticPr fontId="4"/>
  </si>
  <si>
    <t>　　ア　団体別地方公営企業経営状況調（令和７年３月31日）</t>
    <rPh sb="4" eb="6">
      <t>ダンタイ</t>
    </rPh>
    <rPh sb="6" eb="7">
      <t>ベツ</t>
    </rPh>
    <rPh sb="7" eb="9">
      <t>チホウ</t>
    </rPh>
    <rPh sb="9" eb="11">
      <t>コウエイ</t>
    </rPh>
    <rPh sb="11" eb="13">
      <t>キギョウ</t>
    </rPh>
    <rPh sb="13" eb="15">
      <t>ケイエイ</t>
    </rPh>
    <rPh sb="15" eb="17">
      <t>ジョウキョウ</t>
    </rPh>
    <rPh sb="17" eb="18">
      <t>チョウ</t>
    </rPh>
    <rPh sb="19" eb="21">
      <t>レイワ</t>
    </rPh>
    <rPh sb="22" eb="23">
      <t>ネン</t>
    </rPh>
    <rPh sb="27" eb="28">
      <t>ガツニチ</t>
    </rPh>
    <phoneticPr fontId="4"/>
  </si>
  <si>
    <t>簡易水道</t>
    <rPh sb="0" eb="4">
      <t>カンイスイドウ</t>
    </rPh>
    <phoneticPr fontId="11"/>
  </si>
  <si>
    <t>○</t>
    <phoneticPr fontId="11"/>
  </si>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</sst>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游ゴシック"/>
      <family val="2"/>
      <charset val="128"/>
      <scheme val="minor"/>
    </font>
    <font>
      <sz val="11"/>
      <name val="ＭＳ Ｐゴシック"/>
      <family val="3"/>
      <charset val="128"/>
    </font>
    <font>
      <sz val="12"/>
      <name val="ＭＳ Ｐ明朝"/>
      <family val="1"/>
      <charset val="128"/>
    </font>
    <font>
      <sz val="6"/>
      <name val="游ゴシック"/>
      <family val="2"/>
      <charset val="128"/>
      <scheme val="minor"/>
    </font>
    <font>
      <sz val="6"/>
      <name val="ＭＳ Ｐゴシック"/>
      <family val="3"/>
      <charset val="128"/>
    </font>
    <font>
      <b/>
      <sz val="12"/>
      <name val="ＭＳ Ｐ明朝"/>
      <family val="1"/>
      <charset val="128"/>
    </font>
    <font>
      <sz val="11"/>
      <name val="ＭＳ Ｐ明朝"/>
      <family val="1"/>
      <charset val="128"/>
    </font>
    <font>
      <sz val="11"/>
      <color theme="1"/>
      <name val="游ゴシック"/>
      <family val="2"/>
      <scheme val="minor"/>
    </font>
    <font>
      <sz val="8"/>
      <name val="ＭＳ Ｐ明朝"/>
      <family val="1"/>
      <charset val="128"/>
    </font>
    <font>
      <sz val="10"/>
      <name val="ＭＳ Ｐ明朝"/>
      <family val="1"/>
      <charset val="128"/>
    </font>
    <font>
      <sz val="14"/>
      <name val="ＭＳ 明朝"/>
      <family val="1"/>
      <charset val="128"/>
    </font>
    <font>
      <sz val="6"/>
      <name val="Yu Gothic"/>
      <family val="2"/>
      <charset val="128"/>
    </font>
    <font>
      <b/>
      <sz val="11"/>
      <name val="ＭＳ Ｐゴシック"/>
      <family val="3"/>
      <charset val="128"/>
    </font>
    <font>
      <b/>
      <sz val="11"/>
      <name val="ＭＳ Ｐ明朝"/>
      <family val="1"/>
      <charset val="128"/>
    </font>
    <font>
      <sz val="9"/>
      <color indexed="81"/>
      <name val="MS P ゴシック"/>
      <family val="3"/>
      <charset val="128"/>
    </font>
    <font>
      <b/>
      <sz val="9"/>
      <color indexed="81"/>
      <name val="MS P ゴシック"/>
      <family val="3"/>
      <charset val="128"/>
    </font>
  </fonts>
  <fills count="2">
    <fill>
      <patternFill patternType="none"/>
    </fill>
    <fill>
      <patternFill patternType="gray125"/>
    </fill>
  </fills>
  <borders count="62">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double">
        <color indexed="64"/>
      </top>
      <bottom style="medium">
        <color indexed="64"/>
      </bottom>
      <diagonal/>
    </border>
    <border>
      <left/>
      <right style="thin">
        <color indexed="64"/>
      </right>
      <top/>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double">
        <color indexed="64"/>
      </bottom>
      <diagonal/>
    </border>
    <border>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s>
  <cellStyleXfs count="4">
    <xf numFmtId="0" fontId="0" fillId="0" borderId="0">
      <alignment vertical="center"/>
    </xf>
    <xf numFmtId="0" fontId="1" fillId="0" borderId="0"/>
    <xf numFmtId="0" fontId="7" fillId="0" borderId="0"/>
    <xf numFmtId="38" fontId="1" fillId="0" borderId="0" applyFont="0" applyFill="0" applyBorder="0" applyAlignment="0" applyProtection="0"/>
  </cellStyleXfs>
  <cellXfs count="149">
    <xf numFmtId="0" fontId="0" fillId="0" borderId="0" xfId="0">
      <alignment vertical="center"/>
    </xf>
    <xf numFmtId="0" fontId="6" fillId="0" borderId="0" xfId="1" applyFont="1"/>
    <xf numFmtId="20" fontId="6" fillId="0" borderId="0" xfId="1" applyNumberFormat="1" applyFont="1"/>
    <xf numFmtId="38" fontId="9" fillId="0" borderId="0" xfId="3" applyFont="1" applyFill="1" applyAlignment="1">
      <alignment horizontal="center" vertical="center"/>
    </xf>
    <xf numFmtId="0" fontId="9" fillId="0" borderId="0" xfId="1" applyFont="1"/>
    <xf numFmtId="0" fontId="9" fillId="0" borderId="0" xfId="1" quotePrefix="1" applyFont="1" applyAlignment="1" applyProtection="1">
      <alignment horizontal="left" vertical="top"/>
      <protection locked="0"/>
    </xf>
    <xf numFmtId="0" fontId="13" fillId="0" borderId="0" xfId="1" applyFont="1"/>
    <xf numFmtId="0" fontId="12" fillId="0" borderId="0" xfId="1" applyFont="1"/>
    <xf numFmtId="0" fontId="6" fillId="0" borderId="0" xfId="1" applyFont="1" applyFill="1"/>
    <xf numFmtId="0" fontId="2" fillId="0" borderId="0" xfId="1" applyFont="1" applyFill="1"/>
    <xf numFmtId="0" fontId="5" fillId="0" borderId="0" xfId="1" applyFont="1" applyFill="1"/>
    <xf numFmtId="0" fontId="2" fillId="0" borderId="0" xfId="1" quotePrefix="1" applyFont="1" applyFill="1"/>
    <xf numFmtId="0" fontId="6" fillId="0" borderId="1" xfId="1" quotePrefix="1" applyFont="1" applyFill="1" applyBorder="1" applyAlignment="1">
      <alignment vertical="center"/>
    </xf>
    <xf numFmtId="0" fontId="6" fillId="0" borderId="2" xfId="1" quotePrefix="1" applyFont="1" applyFill="1" applyBorder="1" applyAlignment="1">
      <alignment vertical="center"/>
    </xf>
    <xf numFmtId="0" fontId="6" fillId="0" borderId="3" xfId="1" applyFont="1" applyFill="1" applyBorder="1" applyAlignment="1">
      <alignment horizontal="center"/>
    </xf>
    <xf numFmtId="0" fontId="6" fillId="0" borderId="24" xfId="1" applyFont="1" applyFill="1" applyBorder="1" applyAlignment="1">
      <alignment horizontal="center"/>
    </xf>
    <xf numFmtId="0" fontId="6" fillId="0" borderId="4" xfId="1" applyFont="1" applyFill="1" applyBorder="1" applyAlignment="1">
      <alignment horizontal="center"/>
    </xf>
    <xf numFmtId="0" fontId="6" fillId="0" borderId="5" xfId="1" applyFont="1" applyFill="1" applyBorder="1" applyAlignment="1">
      <alignment horizontal="center"/>
    </xf>
    <xf numFmtId="0" fontId="6" fillId="0" borderId="6" xfId="1" applyFont="1" applyFill="1" applyBorder="1" applyAlignment="1">
      <alignment horizontal="center"/>
    </xf>
    <xf numFmtId="0" fontId="6" fillId="0" borderId="7" xfId="1" applyFont="1" applyFill="1" applyBorder="1" applyAlignment="1">
      <alignment horizontal="center"/>
    </xf>
    <xf numFmtId="0" fontId="6" fillId="0" borderId="8" xfId="1" quotePrefix="1" applyFont="1" applyFill="1" applyBorder="1" applyAlignment="1">
      <alignment vertical="center"/>
    </xf>
    <xf numFmtId="0" fontId="6" fillId="0" borderId="9" xfId="1" applyFont="1" applyFill="1" applyBorder="1" applyAlignment="1">
      <alignment horizontal="right" vertical="center"/>
    </xf>
    <xf numFmtId="0" fontId="6" fillId="0" borderId="10" xfId="1" applyFont="1" applyFill="1" applyBorder="1" applyAlignment="1">
      <alignment horizontal="center" vertical="top" textRotation="255"/>
    </xf>
    <xf numFmtId="0" fontId="6" fillId="0" borderId="11" xfId="1" applyFont="1" applyFill="1" applyBorder="1" applyAlignment="1">
      <alignment horizontal="center" vertical="top" textRotation="255"/>
    </xf>
    <xf numFmtId="0" fontId="6" fillId="0" borderId="12" xfId="1" applyFont="1" applyFill="1" applyBorder="1" applyAlignment="1">
      <alignment horizontal="center" vertical="top" textRotation="255"/>
    </xf>
    <xf numFmtId="0" fontId="6" fillId="0" borderId="13" xfId="1" applyFont="1" applyFill="1" applyBorder="1" applyAlignment="1">
      <alignment horizontal="center" vertical="top" textRotation="255"/>
    </xf>
    <xf numFmtId="0" fontId="6" fillId="0" borderId="9" xfId="1" applyFont="1" applyFill="1" applyBorder="1" applyAlignment="1">
      <alignment horizontal="center"/>
    </xf>
    <xf numFmtId="0" fontId="6" fillId="0" borderId="0" xfId="1" applyFont="1" applyFill="1" applyAlignment="1">
      <alignment horizontal="center"/>
    </xf>
    <xf numFmtId="0" fontId="6" fillId="0" borderId="9" xfId="1" quotePrefix="1" applyFont="1" applyFill="1" applyBorder="1" applyAlignment="1">
      <alignment vertical="center"/>
    </xf>
    <xf numFmtId="0" fontId="6" fillId="0" borderId="14" xfId="1" applyFont="1" applyFill="1" applyBorder="1" applyAlignment="1">
      <alignment horizontal="center" vertical="top" textRotation="255"/>
    </xf>
    <xf numFmtId="0" fontId="6" fillId="0" borderId="15" xfId="1" applyFont="1" applyFill="1" applyBorder="1" applyAlignment="1">
      <alignment horizontal="center" vertical="top" textRotation="255"/>
    </xf>
    <xf numFmtId="0" fontId="6" fillId="0" borderId="0" xfId="1" quotePrefix="1" applyFont="1" applyFill="1" applyAlignment="1">
      <alignment horizontal="center" vertical="top" textRotation="255"/>
    </xf>
    <xf numFmtId="0" fontId="6" fillId="0" borderId="16" xfId="1" applyFont="1" applyFill="1" applyBorder="1" applyAlignment="1">
      <alignment horizontal="center" vertical="top" textRotation="255"/>
    </xf>
    <xf numFmtId="0" fontId="6" fillId="0" borderId="17" xfId="1" applyFont="1" applyFill="1" applyBorder="1" applyAlignment="1">
      <alignment vertical="center"/>
    </xf>
    <xf numFmtId="0" fontId="6" fillId="0" borderId="18" xfId="1" applyFont="1" applyFill="1" applyBorder="1" applyAlignment="1">
      <alignment vertical="center"/>
    </xf>
    <xf numFmtId="0" fontId="6" fillId="0" borderId="19" xfId="1" applyFont="1" applyFill="1" applyBorder="1" applyAlignment="1">
      <alignment horizontal="center" vertical="top" textRotation="255"/>
    </xf>
    <xf numFmtId="0" fontId="6" fillId="0" borderId="20" xfId="1" applyFont="1" applyFill="1" applyBorder="1" applyAlignment="1">
      <alignment horizontal="center" vertical="top" textRotation="255"/>
    </xf>
    <xf numFmtId="0" fontId="6" fillId="0" borderId="21" xfId="1" quotePrefix="1" applyFont="1" applyFill="1" applyBorder="1" applyAlignment="1">
      <alignment horizontal="center" vertical="top" textRotation="255"/>
    </xf>
    <xf numFmtId="0" fontId="6" fillId="0" borderId="22" xfId="1" applyFont="1" applyFill="1" applyBorder="1" applyAlignment="1">
      <alignment horizontal="center" vertical="top" textRotation="255"/>
    </xf>
    <xf numFmtId="0" fontId="6" fillId="0" borderId="18" xfId="1" applyFont="1" applyFill="1" applyBorder="1" applyAlignment="1">
      <alignment horizontal="center"/>
    </xf>
    <xf numFmtId="0" fontId="6" fillId="0" borderId="5" xfId="1" applyFont="1" applyFill="1" applyBorder="1" applyAlignment="1">
      <alignment horizontal="distributed" vertical="center" indent="1"/>
    </xf>
    <xf numFmtId="0" fontId="6" fillId="0" borderId="7" xfId="1" applyFont="1" applyFill="1" applyBorder="1" applyAlignment="1">
      <alignment horizontal="distributed" vertical="center" indent="1"/>
    </xf>
    <xf numFmtId="0" fontId="6" fillId="0" borderId="3" xfId="1" applyFont="1" applyFill="1" applyBorder="1" applyAlignment="1" applyProtection="1">
      <alignment horizontal="center" vertical="center"/>
      <protection locked="0"/>
    </xf>
    <xf numFmtId="0" fontId="6" fillId="0" borderId="24" xfId="1" applyFont="1" applyFill="1" applyBorder="1" applyAlignment="1" applyProtection="1">
      <alignment horizontal="center" vertical="center"/>
      <protection locked="0"/>
    </xf>
    <xf numFmtId="0" fontId="6" fillId="0" borderId="4" xfId="1" applyFont="1" applyFill="1" applyBorder="1" applyAlignment="1" applyProtection="1">
      <alignment horizontal="center" vertical="center"/>
      <protection locked="0"/>
    </xf>
    <xf numFmtId="0" fontId="6" fillId="0" borderId="23" xfId="2" applyFont="1" applyFill="1" applyBorder="1" applyAlignment="1">
      <alignment horizontal="center" vertical="center"/>
    </xf>
    <xf numFmtId="0" fontId="6" fillId="0" borderId="4" xfId="2" applyFont="1" applyFill="1" applyBorder="1" applyAlignment="1">
      <alignment horizontal="center" vertical="center"/>
    </xf>
    <xf numFmtId="0" fontId="6" fillId="0" borderId="25" xfId="2" applyFont="1" applyFill="1" applyBorder="1" applyAlignment="1">
      <alignment horizontal="center" vertical="center"/>
    </xf>
    <xf numFmtId="0" fontId="6" fillId="0" borderId="3" xfId="1" applyFont="1" applyFill="1" applyBorder="1"/>
    <xf numFmtId="0" fontId="6" fillId="0" borderId="4" xfId="1" applyFont="1" applyFill="1" applyBorder="1"/>
    <xf numFmtId="0" fontId="6" fillId="0" borderId="23" xfId="1" applyFont="1" applyFill="1" applyBorder="1"/>
    <xf numFmtId="0" fontId="6" fillId="0" borderId="26" xfId="1" applyFont="1" applyFill="1" applyBorder="1" applyAlignment="1">
      <alignment horizontal="distributed" vertical="center" indent="1"/>
    </xf>
    <xf numFmtId="0" fontId="6" fillId="0" borderId="27" xfId="1" applyFont="1" applyFill="1" applyBorder="1" applyAlignment="1">
      <alignment horizontal="distributed" vertical="center" indent="1"/>
    </xf>
    <xf numFmtId="0" fontId="6" fillId="0" borderId="28" xfId="1" applyFont="1" applyFill="1" applyBorder="1" applyAlignment="1" applyProtection="1">
      <alignment horizontal="center" vertical="center"/>
      <protection locked="0"/>
    </xf>
    <xf numFmtId="0" fontId="6" fillId="0" borderId="31" xfId="1" applyFont="1" applyFill="1" applyBorder="1" applyAlignment="1" applyProtection="1">
      <alignment horizontal="center" vertical="center"/>
      <protection locked="0"/>
    </xf>
    <xf numFmtId="0" fontId="6" fillId="0" borderId="29" xfId="1" applyFont="1" applyFill="1" applyBorder="1" applyAlignment="1" applyProtection="1">
      <alignment horizontal="center" vertical="center"/>
      <protection locked="0"/>
    </xf>
    <xf numFmtId="0" fontId="6" fillId="0" borderId="30" xfId="2" applyFont="1" applyFill="1" applyBorder="1" applyAlignment="1">
      <alignment horizontal="center" vertical="center"/>
    </xf>
    <xf numFmtId="0" fontId="6" fillId="0" borderId="29" xfId="2" applyFont="1" applyFill="1" applyBorder="1" applyAlignment="1">
      <alignment horizontal="center" vertical="center"/>
    </xf>
    <xf numFmtId="0" fontId="6" fillId="0" borderId="32" xfId="2" applyFont="1" applyFill="1" applyBorder="1" applyAlignment="1">
      <alignment horizontal="center" vertical="center"/>
    </xf>
    <xf numFmtId="0" fontId="6" fillId="0" borderId="28" xfId="1" applyFont="1" applyFill="1" applyBorder="1"/>
    <xf numFmtId="0" fontId="6" fillId="0" borderId="29" xfId="1" applyFont="1" applyFill="1" applyBorder="1"/>
    <xf numFmtId="0" fontId="6" fillId="0" borderId="30" xfId="1" applyFont="1" applyFill="1" applyBorder="1"/>
    <xf numFmtId="0" fontId="6" fillId="0" borderId="10" xfId="1" applyFont="1" applyFill="1" applyBorder="1" applyAlignment="1" applyProtection="1">
      <alignment horizontal="center" vertical="center"/>
      <protection locked="0"/>
    </xf>
    <xf numFmtId="0" fontId="6" fillId="0" borderId="33" xfId="1" applyFont="1" applyFill="1" applyBorder="1" applyAlignment="1" applyProtection="1">
      <alignment horizontal="center" vertical="center"/>
      <protection locked="0"/>
    </xf>
    <xf numFmtId="0" fontId="6" fillId="0" borderId="11" xfId="1" applyFont="1" applyFill="1" applyBorder="1" applyAlignment="1" applyProtection="1">
      <alignment horizontal="center" vertical="center"/>
      <protection locked="0"/>
    </xf>
    <xf numFmtId="0" fontId="6" fillId="0" borderId="11" xfId="2" applyFont="1" applyFill="1" applyBorder="1" applyAlignment="1">
      <alignment horizontal="center" vertical="center"/>
    </xf>
    <xf numFmtId="0" fontId="6" fillId="0" borderId="34" xfId="2" applyFont="1" applyFill="1" applyBorder="1" applyAlignment="1">
      <alignment horizontal="center" vertical="center"/>
    </xf>
    <xf numFmtId="0" fontId="6" fillId="0" borderId="10" xfId="1" applyFont="1" applyFill="1" applyBorder="1"/>
    <xf numFmtId="0" fontId="6" fillId="0" borderId="11" xfId="1" applyFont="1" applyFill="1" applyBorder="1"/>
    <xf numFmtId="0" fontId="6" fillId="0" borderId="13" xfId="1" applyFont="1" applyFill="1" applyBorder="1"/>
    <xf numFmtId="0" fontId="6" fillId="0" borderId="35" xfId="1" applyFont="1" applyFill="1" applyBorder="1" applyAlignment="1">
      <alignment horizontal="distributed" vertical="center" indent="1"/>
    </xf>
    <xf numFmtId="0" fontId="6" fillId="0" borderId="36" xfId="1" applyFont="1" applyFill="1" applyBorder="1" applyAlignment="1">
      <alignment horizontal="distributed" vertical="center" indent="1"/>
    </xf>
    <xf numFmtId="0" fontId="6" fillId="0" borderId="37" xfId="1" applyFont="1" applyFill="1" applyBorder="1" applyAlignment="1" applyProtection="1">
      <alignment horizontal="center" vertical="center"/>
      <protection locked="0"/>
    </xf>
    <xf numFmtId="0" fontId="6" fillId="0" borderId="40" xfId="1" applyFont="1" applyFill="1" applyBorder="1" applyAlignment="1" applyProtection="1">
      <alignment horizontal="center" vertical="center"/>
      <protection locked="0"/>
    </xf>
    <xf numFmtId="0" fontId="6" fillId="0" borderId="38" xfId="1" applyFont="1" applyFill="1" applyBorder="1" applyAlignment="1" applyProtection="1">
      <alignment horizontal="center" vertical="center"/>
      <protection locked="0"/>
    </xf>
    <xf numFmtId="0" fontId="6" fillId="0" borderId="39" xfId="2" applyFont="1" applyFill="1" applyBorder="1" applyAlignment="1">
      <alignment horizontal="center" vertical="center"/>
    </xf>
    <xf numFmtId="0" fontId="6" fillId="0" borderId="38" xfId="2" applyFont="1" applyFill="1" applyBorder="1" applyAlignment="1">
      <alignment horizontal="center" vertical="center"/>
    </xf>
    <xf numFmtId="0" fontId="6" fillId="0" borderId="41" xfId="2" applyFont="1" applyFill="1" applyBorder="1" applyAlignment="1">
      <alignment horizontal="center" vertical="center"/>
    </xf>
    <xf numFmtId="0" fontId="6" fillId="0" borderId="37" xfId="1" applyFont="1" applyFill="1" applyBorder="1"/>
    <xf numFmtId="0" fontId="6" fillId="0" borderId="38" xfId="1" applyFont="1" applyFill="1" applyBorder="1"/>
    <xf numFmtId="0" fontId="6" fillId="0" borderId="39" xfId="1" applyFont="1" applyFill="1" applyBorder="1"/>
    <xf numFmtId="0" fontId="12" fillId="0" borderId="8" xfId="1" quotePrefix="1" applyFont="1" applyFill="1" applyBorder="1" applyAlignment="1">
      <alignment horizontal="center" vertical="center"/>
    </xf>
    <xf numFmtId="0" fontId="12" fillId="0" borderId="0" xfId="1" applyFont="1" applyFill="1" applyAlignment="1">
      <alignment horizontal="center" vertical="center"/>
    </xf>
    <xf numFmtId="0" fontId="12" fillId="0" borderId="14" xfId="1" applyFont="1" applyFill="1" applyBorder="1"/>
    <xf numFmtId="0" fontId="12" fillId="0" borderId="15" xfId="1" applyFont="1" applyFill="1" applyBorder="1"/>
    <xf numFmtId="0" fontId="12" fillId="0" borderId="42" xfId="1" applyFont="1" applyFill="1" applyBorder="1"/>
    <xf numFmtId="0" fontId="12" fillId="0" borderId="43" xfId="1" applyFont="1" applyFill="1" applyBorder="1"/>
    <xf numFmtId="0" fontId="12" fillId="0" borderId="44" xfId="1" applyFont="1" applyFill="1" applyBorder="1"/>
    <xf numFmtId="0" fontId="12" fillId="0" borderId="16" xfId="1" applyFont="1" applyFill="1" applyBorder="1"/>
    <xf numFmtId="0" fontId="6" fillId="0" borderId="3" xfId="2" applyFont="1" applyFill="1" applyBorder="1" applyAlignment="1">
      <alignment horizontal="center" vertical="center"/>
    </xf>
    <xf numFmtId="0" fontId="6" fillId="0" borderId="24" xfId="2" applyFont="1" applyFill="1" applyBorder="1" applyAlignment="1">
      <alignment horizontal="center" vertical="center"/>
    </xf>
    <xf numFmtId="0" fontId="6" fillId="0" borderId="28" xfId="2" applyFont="1" applyFill="1" applyBorder="1" applyAlignment="1">
      <alignment horizontal="center" vertical="center"/>
    </xf>
    <xf numFmtId="0" fontId="6" fillId="0" borderId="31" xfId="2" applyFont="1" applyFill="1" applyBorder="1" applyAlignment="1">
      <alignment horizontal="center" vertical="center"/>
    </xf>
    <xf numFmtId="0" fontId="6" fillId="0" borderId="37" xfId="2" applyFont="1" applyFill="1" applyBorder="1" applyAlignment="1">
      <alignment horizontal="center" vertical="center"/>
    </xf>
    <xf numFmtId="0" fontId="6" fillId="0" borderId="40" xfId="2" applyFont="1" applyFill="1" applyBorder="1" applyAlignment="1">
      <alignment horizontal="center" vertical="center"/>
    </xf>
    <xf numFmtId="0" fontId="13" fillId="0" borderId="0" xfId="1" applyFont="1" applyFill="1"/>
    <xf numFmtId="0" fontId="12" fillId="0" borderId="19" xfId="1" quotePrefix="1" applyFont="1" applyFill="1" applyBorder="1" applyAlignment="1">
      <alignment horizontal="center" vertical="center"/>
    </xf>
    <xf numFmtId="0" fontId="12" fillId="0" borderId="45" xfId="1" quotePrefix="1" applyFont="1" applyFill="1" applyBorder="1" applyAlignment="1">
      <alignment horizontal="center" vertical="center"/>
    </xf>
    <xf numFmtId="0" fontId="12" fillId="0" borderId="19" xfId="1" applyFont="1" applyFill="1" applyBorder="1"/>
    <xf numFmtId="0" fontId="12" fillId="0" borderId="20" xfId="1" applyFont="1" applyFill="1" applyBorder="1"/>
    <xf numFmtId="0" fontId="12" fillId="0" borderId="18" xfId="1" applyFont="1" applyFill="1" applyBorder="1"/>
    <xf numFmtId="0" fontId="12" fillId="0" borderId="46" xfId="1" applyFont="1" applyFill="1" applyBorder="1"/>
    <xf numFmtId="0" fontId="12" fillId="0" borderId="45" xfId="1" applyFont="1" applyFill="1" applyBorder="1"/>
    <xf numFmtId="0" fontId="12" fillId="0" borderId="22" xfId="1" applyFont="1" applyFill="1" applyBorder="1"/>
    <xf numFmtId="0" fontId="8" fillId="0" borderId="5" xfId="1" quotePrefix="1" applyFont="1" applyFill="1" applyBorder="1" applyAlignment="1">
      <alignment horizontal="distributed" vertical="center" wrapText="1" indent="1"/>
    </xf>
    <xf numFmtId="0" fontId="8" fillId="0" borderId="7" xfId="1" quotePrefix="1" applyFont="1" applyFill="1" applyBorder="1" applyAlignment="1">
      <alignment horizontal="distributed" vertical="center" wrapText="1" indent="1"/>
    </xf>
    <xf numFmtId="0" fontId="6" fillId="0" borderId="7" xfId="1" applyFont="1" applyFill="1" applyBorder="1" applyAlignment="1" applyProtection="1">
      <alignment horizontal="center" vertical="center"/>
      <protection locked="0"/>
    </xf>
    <xf numFmtId="0" fontId="6" fillId="0" borderId="25" xfId="1" applyFont="1" applyFill="1" applyBorder="1" applyAlignment="1" applyProtection="1">
      <alignment horizontal="center" vertical="center"/>
      <protection locked="0"/>
    </xf>
    <xf numFmtId="0" fontId="6" fillId="0" borderId="23" xfId="1" applyFont="1" applyFill="1" applyBorder="1" applyAlignment="1" applyProtection="1">
      <alignment horizontal="center" vertical="center"/>
      <protection locked="0"/>
    </xf>
    <xf numFmtId="0" fontId="8" fillId="0" borderId="26" xfId="1" applyFont="1" applyFill="1" applyBorder="1" applyAlignment="1">
      <alignment horizontal="distributed" vertical="center" indent="1"/>
    </xf>
    <xf numFmtId="0" fontId="8" fillId="0" borderId="27" xfId="1" applyFont="1" applyFill="1" applyBorder="1" applyAlignment="1">
      <alignment horizontal="distributed" vertical="center" indent="1"/>
    </xf>
    <xf numFmtId="0" fontId="6" fillId="0" borderId="27" xfId="1" applyFont="1" applyFill="1" applyBorder="1" applyAlignment="1" applyProtection="1">
      <alignment horizontal="center" vertical="center"/>
      <protection locked="0"/>
    </xf>
    <xf numFmtId="0" fontId="6" fillId="0" borderId="32" xfId="1" applyFont="1" applyFill="1" applyBorder="1" applyAlignment="1" applyProtection="1">
      <alignment horizontal="center" vertical="center"/>
      <protection locked="0"/>
    </xf>
    <xf numFmtId="0" fontId="6" fillId="0" borderId="30" xfId="1" applyFont="1" applyFill="1" applyBorder="1" applyAlignment="1" applyProtection="1">
      <alignment horizontal="center" vertical="center"/>
      <protection locked="0"/>
    </xf>
    <xf numFmtId="0" fontId="8" fillId="0" borderId="61" xfId="1" applyFont="1" applyFill="1" applyBorder="1" applyAlignment="1">
      <alignment horizontal="distributed" vertical="center" indent="1"/>
    </xf>
    <xf numFmtId="0" fontId="8" fillId="0" borderId="60" xfId="1" applyFont="1" applyFill="1" applyBorder="1" applyAlignment="1">
      <alignment horizontal="distributed" vertical="center" indent="1"/>
    </xf>
    <xf numFmtId="0" fontId="12" fillId="0" borderId="47" xfId="1" quotePrefix="1" applyFont="1" applyFill="1" applyBorder="1" applyAlignment="1">
      <alignment horizontal="center" vertical="center"/>
    </xf>
    <xf numFmtId="0" fontId="12" fillId="0" borderId="48" xfId="1" applyFont="1" applyFill="1" applyBorder="1" applyAlignment="1">
      <alignment horizontal="center" vertical="center"/>
    </xf>
    <xf numFmtId="0" fontId="12" fillId="0" borderId="47" xfId="1" applyFont="1" applyFill="1" applyBorder="1"/>
    <xf numFmtId="0" fontId="12" fillId="0" borderId="49" xfId="1" applyFont="1" applyFill="1" applyBorder="1"/>
    <xf numFmtId="0" fontId="12" fillId="0" borderId="50" xfId="1" applyFont="1" applyFill="1" applyBorder="1"/>
    <xf numFmtId="0" fontId="12" fillId="0" borderId="51" xfId="1" applyFont="1" applyFill="1" applyBorder="1"/>
    <xf numFmtId="0" fontId="12" fillId="0" borderId="48" xfId="1" applyFont="1" applyFill="1" applyBorder="1"/>
    <xf numFmtId="0" fontId="6" fillId="0" borderId="52" xfId="1" applyFont="1" applyFill="1" applyBorder="1" applyAlignment="1">
      <alignment horizontal="center" vertical="center" textRotation="255"/>
    </xf>
    <xf numFmtId="0" fontId="6" fillId="0" borderId="53" xfId="1" applyFont="1" applyFill="1" applyBorder="1" applyAlignment="1">
      <alignment horizontal="distributed" vertical="center"/>
    </xf>
    <xf numFmtId="0" fontId="6" fillId="0" borderId="54" xfId="1" applyFont="1" applyFill="1" applyBorder="1"/>
    <xf numFmtId="0" fontId="6" fillId="0" borderId="55" xfId="1" applyFont="1" applyFill="1" applyBorder="1"/>
    <xf numFmtId="0" fontId="6" fillId="0" borderId="56" xfId="1" applyFont="1" applyFill="1" applyBorder="1"/>
    <xf numFmtId="0" fontId="6" fillId="0" borderId="57" xfId="1" applyFont="1" applyFill="1" applyBorder="1"/>
    <xf numFmtId="0" fontId="6" fillId="0" borderId="53" xfId="1" applyFont="1" applyFill="1" applyBorder="1"/>
    <xf numFmtId="0" fontId="6" fillId="0" borderId="58" xfId="1" applyFont="1" applyFill="1" applyBorder="1"/>
    <xf numFmtId="0" fontId="6" fillId="0" borderId="59" xfId="1" applyFont="1" applyFill="1" applyBorder="1" applyAlignment="1">
      <alignment horizontal="center" vertical="center" textRotation="255"/>
    </xf>
    <xf numFmtId="0" fontId="6" fillId="0" borderId="41" xfId="1" applyFont="1" applyFill="1" applyBorder="1" applyAlignment="1">
      <alignment horizontal="distributed" vertical="center"/>
    </xf>
    <xf numFmtId="0" fontId="6" fillId="0" borderId="60" xfId="1" applyFont="1" applyFill="1" applyBorder="1"/>
    <xf numFmtId="0" fontId="6" fillId="0" borderId="40" xfId="1" applyFont="1" applyFill="1" applyBorder="1"/>
    <xf numFmtId="0" fontId="6" fillId="0" borderId="41" xfId="1" applyFont="1" applyFill="1" applyBorder="1"/>
    <xf numFmtId="0" fontId="12" fillId="0" borderId="0" xfId="1" applyFont="1" applyFill="1"/>
    <xf numFmtId="0" fontId="12" fillId="0" borderId="17" xfId="1" applyFont="1" applyFill="1" applyBorder="1" applyAlignment="1">
      <alignment horizontal="center" vertical="center"/>
    </xf>
    <xf numFmtId="0" fontId="12" fillId="0" borderId="18" xfId="1" applyFont="1" applyFill="1" applyBorder="1" applyAlignment="1">
      <alignment horizontal="center" vertical="center"/>
    </xf>
    <xf numFmtId="0" fontId="9" fillId="0" borderId="0" xfId="1" quotePrefix="1" applyFont="1" applyFill="1" applyAlignment="1" applyProtection="1">
      <alignment horizontal="left"/>
      <protection locked="0"/>
    </xf>
    <xf numFmtId="0" fontId="9" fillId="0" borderId="0" xfId="1" applyFont="1" applyFill="1"/>
    <xf numFmtId="0" fontId="9" fillId="0" borderId="0" xfId="1" applyFont="1" applyFill="1" applyProtection="1">
      <protection locked="0"/>
    </xf>
    <xf numFmtId="0" fontId="9" fillId="0" borderId="0" xfId="1" quotePrefix="1" applyFont="1" applyFill="1" applyAlignment="1" applyProtection="1">
      <alignment horizontal="left" vertical="top"/>
      <protection locked="0"/>
    </xf>
    <xf numFmtId="0" fontId="9" fillId="0" borderId="0" xfId="1" applyFont="1" applyFill="1" applyAlignment="1" applyProtection="1">
      <alignment horizontal="right"/>
      <protection locked="0"/>
    </xf>
    <xf numFmtId="0" fontId="1" fillId="0" borderId="43" xfId="1" applyFont="1" applyFill="1" applyBorder="1"/>
    <xf numFmtId="0" fontId="6" fillId="0" borderId="33" xfId="2" applyFont="1" applyFill="1" applyBorder="1" applyAlignment="1">
      <alignment horizontal="center" vertical="center"/>
    </xf>
    <xf numFmtId="0" fontId="1" fillId="0" borderId="49" xfId="1" applyFont="1" applyFill="1" applyBorder="1"/>
    <xf numFmtId="0" fontId="1" fillId="0" borderId="51" xfId="1" applyFont="1" applyFill="1" applyBorder="1"/>
    <xf numFmtId="0" fontId="1" fillId="0" borderId="46" xfId="1" applyFont="1" applyFill="1" applyBorder="1"/>
  </cellXfs>
  <cellStyles count="4">
    <cellStyle name="桁区切り 3" xfId="3" xr:uid="{00000000-0005-0000-0000-000000000000}"/>
    <cellStyle name="標準" xfId="0" builtinId="0"/>
    <cellStyle name="標準 2" xfId="1" xr:uid="{00000000-0005-0000-0000-000002000000}"/>
    <cellStyle name="標準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4</xdr:row>
      <xdr:rowOff>0</xdr:rowOff>
    </xdr:from>
    <xdr:to>
      <xdr:col>3</xdr:col>
      <xdr:colOff>0</xdr:colOff>
      <xdr:row>8</xdr:row>
      <xdr:rowOff>523875</xdr:rowOff>
    </xdr:to>
    <xdr:sp macro="" textlink="">
      <xdr:nvSpPr>
        <xdr:cNvPr id="2" name="Line 1">
          <a:extLst>
            <a:ext uri="{FF2B5EF4-FFF2-40B4-BE49-F238E27FC236}">
              <a16:creationId xmlns:a16="http://schemas.microsoft.com/office/drawing/2014/main" id="{01F55D07-1D95-4D5C-B3E5-F3B008D0A157}"/>
            </a:ext>
          </a:extLst>
        </xdr:cNvPr>
        <xdr:cNvSpPr>
          <a:spLocks noChangeShapeType="1"/>
        </xdr:cNvSpPr>
      </xdr:nvSpPr>
      <xdr:spPr bwMode="auto">
        <a:xfrm>
          <a:off x="662940" y="708660"/>
          <a:ext cx="1272540" cy="133921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6F69C-9D62-45F6-ABE2-175871872B34}">
  <sheetPr>
    <tabColor theme="4" tint="0.39997558519241921"/>
    <pageSetUpPr autoPageBreaks="0"/>
  </sheetPr>
  <dimension ref="A1:V73"/>
  <sheetViews>
    <sheetView tabSelected="1" view="pageBreakPreview" topLeftCell="A2" zoomScaleNormal="100" zoomScaleSheetLayoutView="100" workbookViewId="0">
      <selection activeCell="A2" sqref="A1:XFD1048576"/>
    </sheetView>
  </sheetViews>
  <sheetFormatPr defaultRowHeight="13.2"/>
  <cols>
    <col min="1" max="1" width="8.796875" style="1"/>
    <col min="2" max="2" width="4.19921875" style="1" customWidth="1"/>
    <col min="3" max="3" width="12.5" style="1" customWidth="1"/>
    <col min="4" max="17" width="4.69921875" style="1" customWidth="1"/>
    <col min="18" max="19" width="3.19921875" style="1" customWidth="1"/>
    <col min="20" max="256" width="8.796875" style="1"/>
    <col min="257" max="257" width="4.19921875" style="1" customWidth="1"/>
    <col min="258" max="258" width="11.69921875" style="1" customWidth="1"/>
    <col min="259" max="273" width="4.69921875" style="1" customWidth="1"/>
    <col min="274" max="275" width="3.19921875" style="1" customWidth="1"/>
    <col min="276" max="512" width="8.796875" style="1"/>
    <col min="513" max="513" width="4.19921875" style="1" customWidth="1"/>
    <col min="514" max="514" width="11.69921875" style="1" customWidth="1"/>
    <col min="515" max="529" width="4.69921875" style="1" customWidth="1"/>
    <col min="530" max="531" width="3.19921875" style="1" customWidth="1"/>
    <col min="532" max="768" width="8.796875" style="1"/>
    <col min="769" max="769" width="4.19921875" style="1" customWidth="1"/>
    <col min="770" max="770" width="11.69921875" style="1" customWidth="1"/>
    <col min="771" max="785" width="4.69921875" style="1" customWidth="1"/>
    <col min="786" max="787" width="3.19921875" style="1" customWidth="1"/>
    <col min="788" max="1024" width="8.796875" style="1"/>
    <col min="1025" max="1025" width="4.19921875" style="1" customWidth="1"/>
    <col min="1026" max="1026" width="11.69921875" style="1" customWidth="1"/>
    <col min="1027" max="1041" width="4.69921875" style="1" customWidth="1"/>
    <col min="1042" max="1043" width="3.19921875" style="1" customWidth="1"/>
    <col min="1044" max="1280" width="8.796875" style="1"/>
    <col min="1281" max="1281" width="4.19921875" style="1" customWidth="1"/>
    <col min="1282" max="1282" width="11.69921875" style="1" customWidth="1"/>
    <col min="1283" max="1297" width="4.69921875" style="1" customWidth="1"/>
    <col min="1298" max="1299" width="3.19921875" style="1" customWidth="1"/>
    <col min="1300" max="1536" width="8.796875" style="1"/>
    <col min="1537" max="1537" width="4.19921875" style="1" customWidth="1"/>
    <col min="1538" max="1538" width="11.69921875" style="1" customWidth="1"/>
    <col min="1539" max="1553" width="4.69921875" style="1" customWidth="1"/>
    <col min="1554" max="1555" width="3.19921875" style="1" customWidth="1"/>
    <col min="1556" max="1792" width="8.796875" style="1"/>
    <col min="1793" max="1793" width="4.19921875" style="1" customWidth="1"/>
    <col min="1794" max="1794" width="11.69921875" style="1" customWidth="1"/>
    <col min="1795" max="1809" width="4.69921875" style="1" customWidth="1"/>
    <col min="1810" max="1811" width="3.19921875" style="1" customWidth="1"/>
    <col min="1812" max="2048" width="8.796875" style="1"/>
    <col min="2049" max="2049" width="4.19921875" style="1" customWidth="1"/>
    <col min="2050" max="2050" width="11.69921875" style="1" customWidth="1"/>
    <col min="2051" max="2065" width="4.69921875" style="1" customWidth="1"/>
    <col min="2066" max="2067" width="3.19921875" style="1" customWidth="1"/>
    <col min="2068" max="2304" width="8.796875" style="1"/>
    <col min="2305" max="2305" width="4.19921875" style="1" customWidth="1"/>
    <col min="2306" max="2306" width="11.69921875" style="1" customWidth="1"/>
    <col min="2307" max="2321" width="4.69921875" style="1" customWidth="1"/>
    <col min="2322" max="2323" width="3.19921875" style="1" customWidth="1"/>
    <col min="2324" max="2560" width="8.796875" style="1"/>
    <col min="2561" max="2561" width="4.19921875" style="1" customWidth="1"/>
    <col min="2562" max="2562" width="11.69921875" style="1" customWidth="1"/>
    <col min="2563" max="2577" width="4.69921875" style="1" customWidth="1"/>
    <col min="2578" max="2579" width="3.19921875" style="1" customWidth="1"/>
    <col min="2580" max="2816" width="8.796875" style="1"/>
    <col min="2817" max="2817" width="4.19921875" style="1" customWidth="1"/>
    <col min="2818" max="2818" width="11.69921875" style="1" customWidth="1"/>
    <col min="2819" max="2833" width="4.69921875" style="1" customWidth="1"/>
    <col min="2834" max="2835" width="3.19921875" style="1" customWidth="1"/>
    <col min="2836" max="3072" width="8.796875" style="1"/>
    <col min="3073" max="3073" width="4.19921875" style="1" customWidth="1"/>
    <col min="3074" max="3074" width="11.69921875" style="1" customWidth="1"/>
    <col min="3075" max="3089" width="4.69921875" style="1" customWidth="1"/>
    <col min="3090" max="3091" width="3.19921875" style="1" customWidth="1"/>
    <col min="3092" max="3328" width="8.796875" style="1"/>
    <col min="3329" max="3329" width="4.19921875" style="1" customWidth="1"/>
    <col min="3330" max="3330" width="11.69921875" style="1" customWidth="1"/>
    <col min="3331" max="3345" width="4.69921875" style="1" customWidth="1"/>
    <col min="3346" max="3347" width="3.19921875" style="1" customWidth="1"/>
    <col min="3348" max="3584" width="8.796875" style="1"/>
    <col min="3585" max="3585" width="4.19921875" style="1" customWidth="1"/>
    <col min="3586" max="3586" width="11.69921875" style="1" customWidth="1"/>
    <col min="3587" max="3601" width="4.69921875" style="1" customWidth="1"/>
    <col min="3602" max="3603" width="3.19921875" style="1" customWidth="1"/>
    <col min="3604" max="3840" width="8.796875" style="1"/>
    <col min="3841" max="3841" width="4.19921875" style="1" customWidth="1"/>
    <col min="3842" max="3842" width="11.69921875" style="1" customWidth="1"/>
    <col min="3843" max="3857" width="4.69921875" style="1" customWidth="1"/>
    <col min="3858" max="3859" width="3.19921875" style="1" customWidth="1"/>
    <col min="3860" max="4096" width="8.796875" style="1"/>
    <col min="4097" max="4097" width="4.19921875" style="1" customWidth="1"/>
    <col min="4098" max="4098" width="11.69921875" style="1" customWidth="1"/>
    <col min="4099" max="4113" width="4.69921875" style="1" customWidth="1"/>
    <col min="4114" max="4115" width="3.19921875" style="1" customWidth="1"/>
    <col min="4116" max="4352" width="8.796875" style="1"/>
    <col min="4353" max="4353" width="4.19921875" style="1" customWidth="1"/>
    <col min="4354" max="4354" width="11.69921875" style="1" customWidth="1"/>
    <col min="4355" max="4369" width="4.69921875" style="1" customWidth="1"/>
    <col min="4370" max="4371" width="3.19921875" style="1" customWidth="1"/>
    <col min="4372" max="4608" width="8.796875" style="1"/>
    <col min="4609" max="4609" width="4.19921875" style="1" customWidth="1"/>
    <col min="4610" max="4610" width="11.69921875" style="1" customWidth="1"/>
    <col min="4611" max="4625" width="4.69921875" style="1" customWidth="1"/>
    <col min="4626" max="4627" width="3.19921875" style="1" customWidth="1"/>
    <col min="4628" max="4864" width="8.796875" style="1"/>
    <col min="4865" max="4865" width="4.19921875" style="1" customWidth="1"/>
    <col min="4866" max="4866" width="11.69921875" style="1" customWidth="1"/>
    <col min="4867" max="4881" width="4.69921875" style="1" customWidth="1"/>
    <col min="4882" max="4883" width="3.19921875" style="1" customWidth="1"/>
    <col min="4884" max="5120" width="8.796875" style="1"/>
    <col min="5121" max="5121" width="4.19921875" style="1" customWidth="1"/>
    <col min="5122" max="5122" width="11.69921875" style="1" customWidth="1"/>
    <col min="5123" max="5137" width="4.69921875" style="1" customWidth="1"/>
    <col min="5138" max="5139" width="3.19921875" style="1" customWidth="1"/>
    <col min="5140" max="5376" width="8.796875" style="1"/>
    <col min="5377" max="5377" width="4.19921875" style="1" customWidth="1"/>
    <col min="5378" max="5378" width="11.69921875" style="1" customWidth="1"/>
    <col min="5379" max="5393" width="4.69921875" style="1" customWidth="1"/>
    <col min="5394" max="5395" width="3.19921875" style="1" customWidth="1"/>
    <col min="5396" max="5632" width="8.796875" style="1"/>
    <col min="5633" max="5633" width="4.19921875" style="1" customWidth="1"/>
    <col min="5634" max="5634" width="11.69921875" style="1" customWidth="1"/>
    <col min="5635" max="5649" width="4.69921875" style="1" customWidth="1"/>
    <col min="5650" max="5651" width="3.19921875" style="1" customWidth="1"/>
    <col min="5652" max="5888" width="8.796875" style="1"/>
    <col min="5889" max="5889" width="4.19921875" style="1" customWidth="1"/>
    <col min="5890" max="5890" width="11.69921875" style="1" customWidth="1"/>
    <col min="5891" max="5905" width="4.69921875" style="1" customWidth="1"/>
    <col min="5906" max="5907" width="3.19921875" style="1" customWidth="1"/>
    <col min="5908" max="6144" width="8.796875" style="1"/>
    <col min="6145" max="6145" width="4.19921875" style="1" customWidth="1"/>
    <col min="6146" max="6146" width="11.69921875" style="1" customWidth="1"/>
    <col min="6147" max="6161" width="4.69921875" style="1" customWidth="1"/>
    <col min="6162" max="6163" width="3.19921875" style="1" customWidth="1"/>
    <col min="6164" max="6400" width="8.796875" style="1"/>
    <col min="6401" max="6401" width="4.19921875" style="1" customWidth="1"/>
    <col min="6402" max="6402" width="11.69921875" style="1" customWidth="1"/>
    <col min="6403" max="6417" width="4.69921875" style="1" customWidth="1"/>
    <col min="6418" max="6419" width="3.19921875" style="1" customWidth="1"/>
    <col min="6420" max="6656" width="8.796875" style="1"/>
    <col min="6657" max="6657" width="4.19921875" style="1" customWidth="1"/>
    <col min="6658" max="6658" width="11.69921875" style="1" customWidth="1"/>
    <col min="6659" max="6673" width="4.69921875" style="1" customWidth="1"/>
    <col min="6674" max="6675" width="3.19921875" style="1" customWidth="1"/>
    <col min="6676" max="6912" width="8.796875" style="1"/>
    <col min="6913" max="6913" width="4.19921875" style="1" customWidth="1"/>
    <col min="6914" max="6914" width="11.69921875" style="1" customWidth="1"/>
    <col min="6915" max="6929" width="4.69921875" style="1" customWidth="1"/>
    <col min="6930" max="6931" width="3.19921875" style="1" customWidth="1"/>
    <col min="6932" max="7168" width="8.796875" style="1"/>
    <col min="7169" max="7169" width="4.19921875" style="1" customWidth="1"/>
    <col min="7170" max="7170" width="11.69921875" style="1" customWidth="1"/>
    <col min="7171" max="7185" width="4.69921875" style="1" customWidth="1"/>
    <col min="7186" max="7187" width="3.19921875" style="1" customWidth="1"/>
    <col min="7188" max="7424" width="8.796875" style="1"/>
    <col min="7425" max="7425" width="4.19921875" style="1" customWidth="1"/>
    <col min="7426" max="7426" width="11.69921875" style="1" customWidth="1"/>
    <col min="7427" max="7441" width="4.69921875" style="1" customWidth="1"/>
    <col min="7442" max="7443" width="3.19921875" style="1" customWidth="1"/>
    <col min="7444" max="7680" width="8.796875" style="1"/>
    <col min="7681" max="7681" width="4.19921875" style="1" customWidth="1"/>
    <col min="7682" max="7682" width="11.69921875" style="1" customWidth="1"/>
    <col min="7683" max="7697" width="4.69921875" style="1" customWidth="1"/>
    <col min="7698" max="7699" width="3.19921875" style="1" customWidth="1"/>
    <col min="7700" max="7936" width="8.796875" style="1"/>
    <col min="7937" max="7937" width="4.19921875" style="1" customWidth="1"/>
    <col min="7938" max="7938" width="11.69921875" style="1" customWidth="1"/>
    <col min="7939" max="7953" width="4.69921875" style="1" customWidth="1"/>
    <col min="7954" max="7955" width="3.19921875" style="1" customWidth="1"/>
    <col min="7956" max="8192" width="8.796875" style="1"/>
    <col min="8193" max="8193" width="4.19921875" style="1" customWidth="1"/>
    <col min="8194" max="8194" width="11.69921875" style="1" customWidth="1"/>
    <col min="8195" max="8209" width="4.69921875" style="1" customWidth="1"/>
    <col min="8210" max="8211" width="3.19921875" style="1" customWidth="1"/>
    <col min="8212" max="8448" width="8.796875" style="1"/>
    <col min="8449" max="8449" width="4.19921875" style="1" customWidth="1"/>
    <col min="8450" max="8450" width="11.69921875" style="1" customWidth="1"/>
    <col min="8451" max="8465" width="4.69921875" style="1" customWidth="1"/>
    <col min="8466" max="8467" width="3.19921875" style="1" customWidth="1"/>
    <col min="8468" max="8704" width="8.796875" style="1"/>
    <col min="8705" max="8705" width="4.19921875" style="1" customWidth="1"/>
    <col min="8706" max="8706" width="11.69921875" style="1" customWidth="1"/>
    <col min="8707" max="8721" width="4.69921875" style="1" customWidth="1"/>
    <col min="8722" max="8723" width="3.19921875" style="1" customWidth="1"/>
    <col min="8724" max="8960" width="8.796875" style="1"/>
    <col min="8961" max="8961" width="4.19921875" style="1" customWidth="1"/>
    <col min="8962" max="8962" width="11.69921875" style="1" customWidth="1"/>
    <col min="8963" max="8977" width="4.69921875" style="1" customWidth="1"/>
    <col min="8978" max="8979" width="3.19921875" style="1" customWidth="1"/>
    <col min="8980" max="9216" width="8.796875" style="1"/>
    <col min="9217" max="9217" width="4.19921875" style="1" customWidth="1"/>
    <col min="9218" max="9218" width="11.69921875" style="1" customWidth="1"/>
    <col min="9219" max="9233" width="4.69921875" style="1" customWidth="1"/>
    <col min="9234" max="9235" width="3.19921875" style="1" customWidth="1"/>
    <col min="9236" max="9472" width="8.796875" style="1"/>
    <col min="9473" max="9473" width="4.19921875" style="1" customWidth="1"/>
    <col min="9474" max="9474" width="11.69921875" style="1" customWidth="1"/>
    <col min="9475" max="9489" width="4.69921875" style="1" customWidth="1"/>
    <col min="9490" max="9491" width="3.19921875" style="1" customWidth="1"/>
    <col min="9492" max="9728" width="8.796875" style="1"/>
    <col min="9729" max="9729" width="4.19921875" style="1" customWidth="1"/>
    <col min="9730" max="9730" width="11.69921875" style="1" customWidth="1"/>
    <col min="9731" max="9745" width="4.69921875" style="1" customWidth="1"/>
    <col min="9746" max="9747" width="3.19921875" style="1" customWidth="1"/>
    <col min="9748" max="9984" width="8.796875" style="1"/>
    <col min="9985" max="9985" width="4.19921875" style="1" customWidth="1"/>
    <col min="9986" max="9986" width="11.69921875" style="1" customWidth="1"/>
    <col min="9987" max="10001" width="4.69921875" style="1" customWidth="1"/>
    <col min="10002" max="10003" width="3.19921875" style="1" customWidth="1"/>
    <col min="10004" max="10240" width="8.796875" style="1"/>
    <col min="10241" max="10241" width="4.19921875" style="1" customWidth="1"/>
    <col min="10242" max="10242" width="11.69921875" style="1" customWidth="1"/>
    <col min="10243" max="10257" width="4.69921875" style="1" customWidth="1"/>
    <col min="10258" max="10259" width="3.19921875" style="1" customWidth="1"/>
    <col min="10260" max="10496" width="8.796875" style="1"/>
    <col min="10497" max="10497" width="4.19921875" style="1" customWidth="1"/>
    <col min="10498" max="10498" width="11.69921875" style="1" customWidth="1"/>
    <col min="10499" max="10513" width="4.69921875" style="1" customWidth="1"/>
    <col min="10514" max="10515" width="3.19921875" style="1" customWidth="1"/>
    <col min="10516" max="10752" width="8.796875" style="1"/>
    <col min="10753" max="10753" width="4.19921875" style="1" customWidth="1"/>
    <col min="10754" max="10754" width="11.69921875" style="1" customWidth="1"/>
    <col min="10755" max="10769" width="4.69921875" style="1" customWidth="1"/>
    <col min="10770" max="10771" width="3.19921875" style="1" customWidth="1"/>
    <col min="10772" max="11008" width="8.796875" style="1"/>
    <col min="11009" max="11009" width="4.19921875" style="1" customWidth="1"/>
    <col min="11010" max="11010" width="11.69921875" style="1" customWidth="1"/>
    <col min="11011" max="11025" width="4.69921875" style="1" customWidth="1"/>
    <col min="11026" max="11027" width="3.19921875" style="1" customWidth="1"/>
    <col min="11028" max="11264" width="8.796875" style="1"/>
    <col min="11265" max="11265" width="4.19921875" style="1" customWidth="1"/>
    <col min="11266" max="11266" width="11.69921875" style="1" customWidth="1"/>
    <col min="11267" max="11281" width="4.69921875" style="1" customWidth="1"/>
    <col min="11282" max="11283" width="3.19921875" style="1" customWidth="1"/>
    <col min="11284" max="11520" width="8.796875" style="1"/>
    <col min="11521" max="11521" width="4.19921875" style="1" customWidth="1"/>
    <col min="11522" max="11522" width="11.69921875" style="1" customWidth="1"/>
    <col min="11523" max="11537" width="4.69921875" style="1" customWidth="1"/>
    <col min="11538" max="11539" width="3.19921875" style="1" customWidth="1"/>
    <col min="11540" max="11776" width="8.796875" style="1"/>
    <col min="11777" max="11777" width="4.19921875" style="1" customWidth="1"/>
    <col min="11778" max="11778" width="11.69921875" style="1" customWidth="1"/>
    <col min="11779" max="11793" width="4.69921875" style="1" customWidth="1"/>
    <col min="11794" max="11795" width="3.19921875" style="1" customWidth="1"/>
    <col min="11796" max="12032" width="8.796875" style="1"/>
    <col min="12033" max="12033" width="4.19921875" style="1" customWidth="1"/>
    <col min="12034" max="12034" width="11.69921875" style="1" customWidth="1"/>
    <col min="12035" max="12049" width="4.69921875" style="1" customWidth="1"/>
    <col min="12050" max="12051" width="3.19921875" style="1" customWidth="1"/>
    <col min="12052" max="12288" width="8.796875" style="1"/>
    <col min="12289" max="12289" width="4.19921875" style="1" customWidth="1"/>
    <col min="12290" max="12290" width="11.69921875" style="1" customWidth="1"/>
    <col min="12291" max="12305" width="4.69921875" style="1" customWidth="1"/>
    <col min="12306" max="12307" width="3.19921875" style="1" customWidth="1"/>
    <col min="12308" max="12544" width="8.796875" style="1"/>
    <col min="12545" max="12545" width="4.19921875" style="1" customWidth="1"/>
    <col min="12546" max="12546" width="11.69921875" style="1" customWidth="1"/>
    <col min="12547" max="12561" width="4.69921875" style="1" customWidth="1"/>
    <col min="12562" max="12563" width="3.19921875" style="1" customWidth="1"/>
    <col min="12564" max="12800" width="8.796875" style="1"/>
    <col min="12801" max="12801" width="4.19921875" style="1" customWidth="1"/>
    <col min="12802" max="12802" width="11.69921875" style="1" customWidth="1"/>
    <col min="12803" max="12817" width="4.69921875" style="1" customWidth="1"/>
    <col min="12818" max="12819" width="3.19921875" style="1" customWidth="1"/>
    <col min="12820" max="13056" width="8.796875" style="1"/>
    <col min="13057" max="13057" width="4.19921875" style="1" customWidth="1"/>
    <col min="13058" max="13058" width="11.69921875" style="1" customWidth="1"/>
    <col min="13059" max="13073" width="4.69921875" style="1" customWidth="1"/>
    <col min="13074" max="13075" width="3.19921875" style="1" customWidth="1"/>
    <col min="13076" max="13312" width="8.796875" style="1"/>
    <col min="13313" max="13313" width="4.19921875" style="1" customWidth="1"/>
    <col min="13314" max="13314" width="11.69921875" style="1" customWidth="1"/>
    <col min="13315" max="13329" width="4.69921875" style="1" customWidth="1"/>
    <col min="13330" max="13331" width="3.19921875" style="1" customWidth="1"/>
    <col min="13332" max="13568" width="8.796875" style="1"/>
    <col min="13569" max="13569" width="4.19921875" style="1" customWidth="1"/>
    <col min="13570" max="13570" width="11.69921875" style="1" customWidth="1"/>
    <col min="13571" max="13585" width="4.69921875" style="1" customWidth="1"/>
    <col min="13586" max="13587" width="3.19921875" style="1" customWidth="1"/>
    <col min="13588" max="13824" width="8.796875" style="1"/>
    <col min="13825" max="13825" width="4.19921875" style="1" customWidth="1"/>
    <col min="13826" max="13826" width="11.69921875" style="1" customWidth="1"/>
    <col min="13827" max="13841" width="4.69921875" style="1" customWidth="1"/>
    <col min="13842" max="13843" width="3.19921875" style="1" customWidth="1"/>
    <col min="13844" max="14080" width="8.796875" style="1"/>
    <col min="14081" max="14081" width="4.19921875" style="1" customWidth="1"/>
    <col min="14082" max="14082" width="11.69921875" style="1" customWidth="1"/>
    <col min="14083" max="14097" width="4.69921875" style="1" customWidth="1"/>
    <col min="14098" max="14099" width="3.19921875" style="1" customWidth="1"/>
    <col min="14100" max="14336" width="8.796875" style="1"/>
    <col min="14337" max="14337" width="4.19921875" style="1" customWidth="1"/>
    <col min="14338" max="14338" width="11.69921875" style="1" customWidth="1"/>
    <col min="14339" max="14353" width="4.69921875" style="1" customWidth="1"/>
    <col min="14354" max="14355" width="3.19921875" style="1" customWidth="1"/>
    <col min="14356" max="14592" width="8.796875" style="1"/>
    <col min="14593" max="14593" width="4.19921875" style="1" customWidth="1"/>
    <col min="14594" max="14594" width="11.69921875" style="1" customWidth="1"/>
    <col min="14595" max="14609" width="4.69921875" style="1" customWidth="1"/>
    <col min="14610" max="14611" width="3.19921875" style="1" customWidth="1"/>
    <col min="14612" max="14848" width="8.796875" style="1"/>
    <col min="14849" max="14849" width="4.19921875" style="1" customWidth="1"/>
    <col min="14850" max="14850" width="11.69921875" style="1" customWidth="1"/>
    <col min="14851" max="14865" width="4.69921875" style="1" customWidth="1"/>
    <col min="14866" max="14867" width="3.19921875" style="1" customWidth="1"/>
    <col min="14868" max="15104" width="8.796875" style="1"/>
    <col min="15105" max="15105" width="4.19921875" style="1" customWidth="1"/>
    <col min="15106" max="15106" width="11.69921875" style="1" customWidth="1"/>
    <col min="15107" max="15121" width="4.69921875" style="1" customWidth="1"/>
    <col min="15122" max="15123" width="3.19921875" style="1" customWidth="1"/>
    <col min="15124" max="15360" width="8.796875" style="1"/>
    <col min="15361" max="15361" width="4.19921875" style="1" customWidth="1"/>
    <col min="15362" max="15362" width="11.69921875" style="1" customWidth="1"/>
    <col min="15363" max="15377" width="4.69921875" style="1" customWidth="1"/>
    <col min="15378" max="15379" width="3.19921875" style="1" customWidth="1"/>
    <col min="15380" max="15616" width="8.796875" style="1"/>
    <col min="15617" max="15617" width="4.19921875" style="1" customWidth="1"/>
    <col min="15618" max="15618" width="11.69921875" style="1" customWidth="1"/>
    <col min="15619" max="15633" width="4.69921875" style="1" customWidth="1"/>
    <col min="15634" max="15635" width="3.19921875" style="1" customWidth="1"/>
    <col min="15636" max="15872" width="8.796875" style="1"/>
    <col min="15873" max="15873" width="4.19921875" style="1" customWidth="1"/>
    <col min="15874" max="15874" width="11.69921875" style="1" customWidth="1"/>
    <col min="15875" max="15889" width="4.69921875" style="1" customWidth="1"/>
    <col min="15890" max="15891" width="3.19921875" style="1" customWidth="1"/>
    <col min="15892" max="16128" width="8.796875" style="1"/>
    <col min="16129" max="16129" width="4.19921875" style="1" customWidth="1"/>
    <col min="16130" max="16130" width="11.69921875" style="1" customWidth="1"/>
    <col min="16131" max="16145" width="4.69921875" style="1" customWidth="1"/>
    <col min="16146" max="16147" width="3.19921875" style="1" customWidth="1"/>
    <col min="16148" max="16384" width="8.796875" style="1"/>
  </cols>
  <sheetData>
    <row r="1" spans="1:20">
      <c r="A1" s="8"/>
      <c r="B1" s="8"/>
      <c r="C1" s="8"/>
      <c r="D1" s="8"/>
      <c r="E1" s="8"/>
      <c r="F1" s="8"/>
      <c r="G1" s="8"/>
      <c r="H1" s="8"/>
      <c r="I1" s="8"/>
      <c r="J1" s="8"/>
      <c r="K1" s="8"/>
      <c r="L1" s="8"/>
      <c r="M1" s="8"/>
      <c r="N1" s="8"/>
      <c r="O1" s="8"/>
      <c r="P1" s="8"/>
      <c r="Q1" s="8"/>
      <c r="R1" s="8"/>
      <c r="S1" s="8"/>
      <c r="T1" s="8"/>
    </row>
    <row r="2" spans="1:20" ht="14.4">
      <c r="A2" s="8"/>
      <c r="B2" s="9" t="s">
        <v>0</v>
      </c>
      <c r="C2" s="10"/>
      <c r="D2" s="10"/>
      <c r="E2" s="10"/>
      <c r="F2" s="10"/>
      <c r="G2" s="10"/>
      <c r="H2" s="10"/>
      <c r="I2" s="10"/>
      <c r="J2" s="10"/>
      <c r="K2" s="10"/>
      <c r="L2" s="10"/>
      <c r="M2" s="10"/>
      <c r="N2" s="10"/>
      <c r="O2" s="10"/>
      <c r="P2" s="10"/>
      <c r="Q2" s="10"/>
      <c r="R2" s="8"/>
      <c r="S2" s="8"/>
      <c r="T2" s="8"/>
    </row>
    <row r="3" spans="1:20" ht="14.4">
      <c r="A3" s="8"/>
      <c r="B3" s="9" t="s">
        <v>81</v>
      </c>
      <c r="C3" s="11"/>
      <c r="D3" s="11"/>
      <c r="E3" s="11"/>
      <c r="F3" s="11"/>
      <c r="G3" s="11"/>
      <c r="H3" s="11"/>
      <c r="I3" s="11"/>
      <c r="J3" s="11"/>
      <c r="K3" s="11"/>
      <c r="L3" s="11"/>
      <c r="M3" s="11"/>
      <c r="N3" s="11"/>
      <c r="O3" s="11"/>
      <c r="P3" s="11"/>
      <c r="Q3" s="11"/>
      <c r="R3" s="8"/>
      <c r="S3" s="8"/>
      <c r="T3" s="8"/>
    </row>
    <row r="4" spans="1:20" ht="13.8" thickBot="1">
      <c r="A4" s="8"/>
      <c r="B4" s="8"/>
      <c r="C4" s="8"/>
      <c r="D4" s="8"/>
      <c r="E4" s="8"/>
      <c r="F4" s="8"/>
      <c r="G4" s="8"/>
      <c r="H4" s="8"/>
      <c r="I4" s="8"/>
      <c r="J4" s="8"/>
      <c r="K4" s="8"/>
      <c r="L4" s="8"/>
      <c r="M4" s="8"/>
      <c r="N4" s="8"/>
      <c r="O4" s="8"/>
      <c r="P4" s="8"/>
      <c r="Q4" s="8"/>
      <c r="R4" s="8"/>
      <c r="S4" s="8"/>
      <c r="T4" s="8"/>
    </row>
    <row r="5" spans="1:20">
      <c r="A5" s="8"/>
      <c r="B5" s="12"/>
      <c r="C5" s="13"/>
      <c r="D5" s="14" t="s">
        <v>1</v>
      </c>
      <c r="E5" s="15"/>
      <c r="F5" s="16"/>
      <c r="G5" s="16"/>
      <c r="H5" s="16"/>
      <c r="I5" s="16"/>
      <c r="J5" s="17" t="s">
        <v>2</v>
      </c>
      <c r="K5" s="18"/>
      <c r="L5" s="19"/>
      <c r="M5" s="18"/>
      <c r="N5" s="19"/>
      <c r="O5" s="17" t="s">
        <v>3</v>
      </c>
      <c r="P5" s="18"/>
      <c r="Q5" s="19"/>
      <c r="R5" s="8"/>
      <c r="S5" s="8"/>
      <c r="T5" s="8"/>
    </row>
    <row r="6" spans="1:20" ht="15" customHeight="1">
      <c r="A6" s="8"/>
      <c r="B6" s="20"/>
      <c r="C6" s="21" t="s">
        <v>4</v>
      </c>
      <c r="D6" s="22" t="s">
        <v>5</v>
      </c>
      <c r="E6" s="23" t="s">
        <v>82</v>
      </c>
      <c r="F6" s="23" t="s">
        <v>6</v>
      </c>
      <c r="G6" s="23" t="s">
        <v>7</v>
      </c>
      <c r="H6" s="23" t="s">
        <v>8</v>
      </c>
      <c r="I6" s="23" t="s">
        <v>9</v>
      </c>
      <c r="J6" s="22" t="s">
        <v>10</v>
      </c>
      <c r="K6" s="23" t="s">
        <v>11</v>
      </c>
      <c r="L6" s="23" t="s">
        <v>12</v>
      </c>
      <c r="M6" s="24" t="s">
        <v>13</v>
      </c>
      <c r="N6" s="25" t="s">
        <v>14</v>
      </c>
      <c r="O6" s="22" t="s">
        <v>15</v>
      </c>
      <c r="P6" s="23" t="s">
        <v>16</v>
      </c>
      <c r="Q6" s="26" t="s">
        <v>17</v>
      </c>
      <c r="R6" s="27"/>
      <c r="S6" s="27"/>
      <c r="T6" s="8"/>
    </row>
    <row r="7" spans="1:20" ht="18" customHeight="1">
      <c r="A7" s="8"/>
      <c r="B7" s="20"/>
      <c r="C7" s="28"/>
      <c r="D7" s="29"/>
      <c r="E7" s="30"/>
      <c r="F7" s="30"/>
      <c r="G7" s="30"/>
      <c r="H7" s="30"/>
      <c r="I7" s="30"/>
      <c r="J7" s="29"/>
      <c r="K7" s="30"/>
      <c r="L7" s="30"/>
      <c r="M7" s="31"/>
      <c r="N7" s="32"/>
      <c r="O7" s="29"/>
      <c r="P7" s="30"/>
      <c r="Q7" s="26"/>
      <c r="R7" s="27"/>
      <c r="S7" s="27"/>
      <c r="T7" s="8"/>
    </row>
    <row r="8" spans="1:20" ht="18" customHeight="1">
      <c r="A8" s="8"/>
      <c r="B8" s="20"/>
      <c r="C8" s="28"/>
      <c r="D8" s="29"/>
      <c r="E8" s="30"/>
      <c r="F8" s="30"/>
      <c r="G8" s="30"/>
      <c r="H8" s="30"/>
      <c r="I8" s="30"/>
      <c r="J8" s="29"/>
      <c r="K8" s="30"/>
      <c r="L8" s="30"/>
      <c r="M8" s="31"/>
      <c r="N8" s="32"/>
      <c r="O8" s="29"/>
      <c r="P8" s="30"/>
      <c r="Q8" s="26"/>
      <c r="R8" s="27"/>
      <c r="S8" s="27"/>
      <c r="T8" s="8"/>
    </row>
    <row r="9" spans="1:20" ht="42" customHeight="1" thickBot="1">
      <c r="A9" s="8"/>
      <c r="B9" s="33" t="s">
        <v>18</v>
      </c>
      <c r="C9" s="34"/>
      <c r="D9" s="35"/>
      <c r="E9" s="36"/>
      <c r="F9" s="36"/>
      <c r="G9" s="36"/>
      <c r="H9" s="36"/>
      <c r="I9" s="36"/>
      <c r="J9" s="35"/>
      <c r="K9" s="36"/>
      <c r="L9" s="36"/>
      <c r="M9" s="37"/>
      <c r="N9" s="38"/>
      <c r="O9" s="35"/>
      <c r="P9" s="36"/>
      <c r="Q9" s="39" t="s">
        <v>19</v>
      </c>
      <c r="R9" s="8"/>
      <c r="S9" s="8"/>
      <c r="T9" s="8"/>
    </row>
    <row r="10" spans="1:20" ht="18" customHeight="1">
      <c r="A10" s="8"/>
      <c r="B10" s="40" t="s">
        <v>20</v>
      </c>
      <c r="C10" s="41"/>
      <c r="D10" s="42"/>
      <c r="E10" s="43"/>
      <c r="F10" s="44"/>
      <c r="G10" s="44"/>
      <c r="H10" s="44"/>
      <c r="I10" s="45" t="s">
        <v>21</v>
      </c>
      <c r="J10" s="43"/>
      <c r="K10" s="44"/>
      <c r="L10" s="46"/>
      <c r="M10" s="47" t="s">
        <v>21</v>
      </c>
      <c r="N10" s="45" t="s">
        <v>21</v>
      </c>
      <c r="O10" s="48">
        <f t="shared" ref="O10:O35" si="0">COUNTIF(D10:I10,"○")</f>
        <v>1</v>
      </c>
      <c r="P10" s="49">
        <f t="shared" ref="P10:P19" si="1">COUNTIF(J10:N10,"○")</f>
        <v>2</v>
      </c>
      <c r="Q10" s="50">
        <f t="shared" ref="Q10:Q19" si="2">O10+P10</f>
        <v>3</v>
      </c>
      <c r="R10" s="8"/>
      <c r="S10" s="8"/>
      <c r="T10" s="8"/>
    </row>
    <row r="11" spans="1:20" ht="18" customHeight="1">
      <c r="A11" s="8"/>
      <c r="B11" s="51" t="s">
        <v>22</v>
      </c>
      <c r="C11" s="52"/>
      <c r="D11" s="53"/>
      <c r="E11" s="54"/>
      <c r="F11" s="55"/>
      <c r="G11" s="55"/>
      <c r="H11" s="55"/>
      <c r="I11" s="56" t="s">
        <v>21</v>
      </c>
      <c r="J11" s="54"/>
      <c r="K11" s="55"/>
      <c r="L11" s="57"/>
      <c r="M11" s="58" t="s">
        <v>21</v>
      </c>
      <c r="N11" s="56"/>
      <c r="O11" s="59">
        <f t="shared" si="0"/>
        <v>1</v>
      </c>
      <c r="P11" s="60">
        <f t="shared" si="1"/>
        <v>1</v>
      </c>
      <c r="Q11" s="61">
        <f t="shared" si="2"/>
        <v>2</v>
      </c>
      <c r="R11" s="8"/>
      <c r="S11" s="8"/>
      <c r="T11" s="8"/>
    </row>
    <row r="12" spans="1:20" ht="18" customHeight="1">
      <c r="A12" s="8"/>
      <c r="B12" s="51" t="s">
        <v>23</v>
      </c>
      <c r="C12" s="52"/>
      <c r="D12" s="53" t="s">
        <v>21</v>
      </c>
      <c r="E12" s="54"/>
      <c r="F12" s="55"/>
      <c r="G12" s="55"/>
      <c r="H12" s="55"/>
      <c r="I12" s="56" t="s">
        <v>21</v>
      </c>
      <c r="J12" s="54"/>
      <c r="K12" s="55"/>
      <c r="L12" s="57"/>
      <c r="M12" s="58"/>
      <c r="N12" s="56" t="s">
        <v>21</v>
      </c>
      <c r="O12" s="59">
        <f t="shared" si="0"/>
        <v>2</v>
      </c>
      <c r="P12" s="60">
        <f t="shared" si="1"/>
        <v>1</v>
      </c>
      <c r="Q12" s="61">
        <f t="shared" si="2"/>
        <v>3</v>
      </c>
      <c r="R12" s="8"/>
      <c r="S12" s="8"/>
      <c r="T12" s="8"/>
    </row>
    <row r="13" spans="1:20" ht="18" customHeight="1">
      <c r="A13" s="8"/>
      <c r="B13" s="51" t="s">
        <v>24</v>
      </c>
      <c r="C13" s="52"/>
      <c r="D13" s="53"/>
      <c r="E13" s="54"/>
      <c r="F13" s="55"/>
      <c r="G13" s="55"/>
      <c r="H13" s="55"/>
      <c r="I13" s="56" t="s">
        <v>21</v>
      </c>
      <c r="J13" s="54"/>
      <c r="K13" s="55"/>
      <c r="L13" s="57"/>
      <c r="M13" s="58"/>
      <c r="N13" s="56" t="s">
        <v>21</v>
      </c>
      <c r="O13" s="59">
        <f t="shared" si="0"/>
        <v>1</v>
      </c>
      <c r="P13" s="60">
        <f t="shared" si="1"/>
        <v>1</v>
      </c>
      <c r="Q13" s="61">
        <f t="shared" si="2"/>
        <v>2</v>
      </c>
      <c r="R13" s="8"/>
      <c r="S13" s="8"/>
      <c r="T13" s="8"/>
    </row>
    <row r="14" spans="1:20" ht="18" customHeight="1">
      <c r="A14" s="8"/>
      <c r="B14" s="51" t="s">
        <v>25</v>
      </c>
      <c r="C14" s="52"/>
      <c r="D14" s="53"/>
      <c r="E14" s="54"/>
      <c r="F14" s="55"/>
      <c r="G14" s="55"/>
      <c r="H14" s="55" t="s">
        <v>21</v>
      </c>
      <c r="I14" s="56" t="s">
        <v>21</v>
      </c>
      <c r="J14" s="54"/>
      <c r="K14" s="55"/>
      <c r="L14" s="57"/>
      <c r="M14" s="58"/>
      <c r="N14" s="56"/>
      <c r="O14" s="59">
        <f t="shared" si="0"/>
        <v>2</v>
      </c>
      <c r="P14" s="60">
        <f t="shared" si="1"/>
        <v>0</v>
      </c>
      <c r="Q14" s="61">
        <f t="shared" si="2"/>
        <v>2</v>
      </c>
      <c r="R14" s="8"/>
      <c r="S14" s="8"/>
      <c r="T14" s="8"/>
    </row>
    <row r="15" spans="1:20" ht="18" customHeight="1">
      <c r="A15" s="8"/>
      <c r="B15" s="51" t="s">
        <v>26</v>
      </c>
      <c r="C15" s="52"/>
      <c r="D15" s="53"/>
      <c r="E15" s="54"/>
      <c r="F15" s="55"/>
      <c r="G15" s="55"/>
      <c r="H15" s="55"/>
      <c r="I15" s="56" t="s">
        <v>21</v>
      </c>
      <c r="J15" s="54"/>
      <c r="K15" s="55"/>
      <c r="L15" s="57"/>
      <c r="M15" s="58"/>
      <c r="N15" s="56" t="s">
        <v>21</v>
      </c>
      <c r="O15" s="59">
        <f t="shared" si="0"/>
        <v>1</v>
      </c>
      <c r="P15" s="60">
        <f t="shared" si="1"/>
        <v>1</v>
      </c>
      <c r="Q15" s="61">
        <f t="shared" si="2"/>
        <v>2</v>
      </c>
      <c r="R15" s="8"/>
      <c r="S15" s="8"/>
      <c r="T15" s="8"/>
    </row>
    <row r="16" spans="1:20" ht="18" customHeight="1">
      <c r="A16" s="8"/>
      <c r="B16" s="51" t="s">
        <v>27</v>
      </c>
      <c r="C16" s="52"/>
      <c r="D16" s="53" t="s">
        <v>21</v>
      </c>
      <c r="E16" s="54"/>
      <c r="F16" s="55"/>
      <c r="G16" s="55"/>
      <c r="H16" s="55"/>
      <c r="I16" s="56" t="s">
        <v>21</v>
      </c>
      <c r="J16" s="54"/>
      <c r="K16" s="55"/>
      <c r="L16" s="57" t="s">
        <v>21</v>
      </c>
      <c r="M16" s="58"/>
      <c r="N16" s="56"/>
      <c r="O16" s="59">
        <f t="shared" si="0"/>
        <v>2</v>
      </c>
      <c r="P16" s="60">
        <f t="shared" si="1"/>
        <v>1</v>
      </c>
      <c r="Q16" s="61">
        <f t="shared" si="2"/>
        <v>3</v>
      </c>
      <c r="R16" s="8"/>
      <c r="S16" s="8"/>
      <c r="T16" s="8"/>
    </row>
    <row r="17" spans="1:22" ht="18" customHeight="1">
      <c r="A17" s="8"/>
      <c r="B17" s="51" t="s">
        <v>28</v>
      </c>
      <c r="C17" s="52"/>
      <c r="D17" s="53"/>
      <c r="E17" s="54"/>
      <c r="F17" s="55"/>
      <c r="G17" s="55"/>
      <c r="H17" s="55"/>
      <c r="I17" s="56" t="s">
        <v>21</v>
      </c>
      <c r="J17" s="54"/>
      <c r="K17" s="55"/>
      <c r="L17" s="57"/>
      <c r="M17" s="58"/>
      <c r="N17" s="56" t="s">
        <v>21</v>
      </c>
      <c r="O17" s="59">
        <f t="shared" si="0"/>
        <v>1</v>
      </c>
      <c r="P17" s="60">
        <f t="shared" si="1"/>
        <v>1</v>
      </c>
      <c r="Q17" s="61">
        <f t="shared" si="2"/>
        <v>2</v>
      </c>
      <c r="R17" s="8"/>
      <c r="S17" s="8"/>
      <c r="T17" s="8"/>
    </row>
    <row r="18" spans="1:22" ht="18" customHeight="1">
      <c r="A18" s="8"/>
      <c r="B18" s="51" t="s">
        <v>29</v>
      </c>
      <c r="C18" s="52"/>
      <c r="D18" s="53"/>
      <c r="E18" s="54"/>
      <c r="F18" s="55"/>
      <c r="G18" s="55"/>
      <c r="H18" s="55" t="s">
        <v>21</v>
      </c>
      <c r="I18" s="56" t="s">
        <v>21</v>
      </c>
      <c r="J18" s="54"/>
      <c r="K18" s="55"/>
      <c r="L18" s="57"/>
      <c r="M18" s="58" t="s">
        <v>21</v>
      </c>
      <c r="N18" s="56" t="s">
        <v>21</v>
      </c>
      <c r="O18" s="59">
        <f t="shared" si="0"/>
        <v>2</v>
      </c>
      <c r="P18" s="60">
        <f t="shared" si="1"/>
        <v>2</v>
      </c>
      <c r="Q18" s="61">
        <f t="shared" si="2"/>
        <v>4</v>
      </c>
      <c r="R18" s="8"/>
      <c r="S18" s="8"/>
      <c r="T18" s="8"/>
    </row>
    <row r="19" spans="1:22" ht="18" customHeight="1">
      <c r="A19" s="8"/>
      <c r="B19" s="51" t="s">
        <v>30</v>
      </c>
      <c r="C19" s="52"/>
      <c r="D19" s="53"/>
      <c r="E19" s="54"/>
      <c r="F19" s="55"/>
      <c r="G19" s="55"/>
      <c r="H19" s="55"/>
      <c r="I19" s="56" t="s">
        <v>21</v>
      </c>
      <c r="J19" s="54"/>
      <c r="K19" s="55"/>
      <c r="L19" s="57"/>
      <c r="M19" s="58"/>
      <c r="N19" s="56" t="s">
        <v>21</v>
      </c>
      <c r="O19" s="59">
        <f t="shared" si="0"/>
        <v>1</v>
      </c>
      <c r="P19" s="60">
        <f t="shared" si="1"/>
        <v>1</v>
      </c>
      <c r="Q19" s="61">
        <f t="shared" si="2"/>
        <v>2</v>
      </c>
      <c r="R19" s="8"/>
      <c r="S19" s="8"/>
      <c r="T19" s="8"/>
    </row>
    <row r="20" spans="1:22" ht="18" customHeight="1">
      <c r="A20" s="8"/>
      <c r="B20" s="51" t="s">
        <v>31</v>
      </c>
      <c r="C20" s="52"/>
      <c r="D20" s="53"/>
      <c r="E20" s="54"/>
      <c r="F20" s="55"/>
      <c r="G20" s="55"/>
      <c r="H20" s="55"/>
      <c r="I20" s="56" t="s">
        <v>21</v>
      </c>
      <c r="J20" s="54"/>
      <c r="K20" s="55"/>
      <c r="L20" s="57"/>
      <c r="M20" s="58"/>
      <c r="N20" s="56"/>
      <c r="O20" s="59">
        <f t="shared" si="0"/>
        <v>1</v>
      </c>
      <c r="P20" s="60">
        <v>0</v>
      </c>
      <c r="Q20" s="61">
        <v>1</v>
      </c>
      <c r="R20" s="8"/>
      <c r="S20" s="8"/>
      <c r="T20" s="8"/>
      <c r="V20" s="2"/>
    </row>
    <row r="21" spans="1:22" ht="18" customHeight="1">
      <c r="A21" s="8"/>
      <c r="B21" s="51" t="s">
        <v>32</v>
      </c>
      <c r="C21" s="52"/>
      <c r="D21" s="53"/>
      <c r="E21" s="54"/>
      <c r="F21" s="55"/>
      <c r="G21" s="55"/>
      <c r="H21" s="55" t="s">
        <v>21</v>
      </c>
      <c r="I21" s="56" t="s">
        <v>21</v>
      </c>
      <c r="J21" s="54"/>
      <c r="K21" s="55"/>
      <c r="L21" s="57"/>
      <c r="M21" s="58"/>
      <c r="N21" s="56"/>
      <c r="O21" s="59">
        <f t="shared" si="0"/>
        <v>2</v>
      </c>
      <c r="P21" s="60">
        <f t="shared" ref="P21:P35" si="3">COUNTIF(J21:N21,"○")</f>
        <v>0</v>
      </c>
      <c r="Q21" s="61">
        <f t="shared" ref="Q21:Q35" si="4">O21+P21</f>
        <v>2</v>
      </c>
      <c r="R21" s="8"/>
      <c r="S21" s="8"/>
      <c r="T21" s="8"/>
    </row>
    <row r="22" spans="1:22" ht="18" customHeight="1">
      <c r="A22" s="8"/>
      <c r="B22" s="51" t="s">
        <v>33</v>
      </c>
      <c r="C22" s="52"/>
      <c r="D22" s="53"/>
      <c r="E22" s="54"/>
      <c r="F22" s="55"/>
      <c r="G22" s="55"/>
      <c r="H22" s="55"/>
      <c r="I22" s="56" t="s">
        <v>21</v>
      </c>
      <c r="J22" s="54"/>
      <c r="K22" s="55"/>
      <c r="L22" s="57"/>
      <c r="M22" s="58"/>
      <c r="N22" s="56"/>
      <c r="O22" s="59">
        <f t="shared" si="0"/>
        <v>1</v>
      </c>
      <c r="P22" s="60">
        <f t="shared" si="3"/>
        <v>0</v>
      </c>
      <c r="Q22" s="61">
        <f t="shared" si="4"/>
        <v>1</v>
      </c>
      <c r="R22" s="8"/>
      <c r="S22" s="8"/>
      <c r="T22" s="8"/>
    </row>
    <row r="23" spans="1:22" ht="18" customHeight="1">
      <c r="A23" s="8"/>
      <c r="B23" s="51" t="s">
        <v>34</v>
      </c>
      <c r="C23" s="52"/>
      <c r="D23" s="53"/>
      <c r="E23" s="54"/>
      <c r="F23" s="55"/>
      <c r="G23" s="55"/>
      <c r="H23" s="55"/>
      <c r="I23" s="56" t="s">
        <v>21</v>
      </c>
      <c r="J23" s="54"/>
      <c r="K23" s="55"/>
      <c r="L23" s="57" t="s">
        <v>21</v>
      </c>
      <c r="M23" s="58"/>
      <c r="N23" s="56" t="s">
        <v>21</v>
      </c>
      <c r="O23" s="59">
        <f t="shared" si="0"/>
        <v>1</v>
      </c>
      <c r="P23" s="60">
        <f t="shared" si="3"/>
        <v>2</v>
      </c>
      <c r="Q23" s="61">
        <f t="shared" si="4"/>
        <v>3</v>
      </c>
      <c r="R23" s="8"/>
      <c r="S23" s="8"/>
      <c r="T23" s="8"/>
    </row>
    <row r="24" spans="1:22" ht="18" customHeight="1">
      <c r="A24" s="8"/>
      <c r="B24" s="51" t="s">
        <v>35</v>
      </c>
      <c r="C24" s="52"/>
      <c r="D24" s="53"/>
      <c r="E24" s="54"/>
      <c r="F24" s="55"/>
      <c r="G24" s="55"/>
      <c r="H24" s="55"/>
      <c r="I24" s="56" t="s">
        <v>21</v>
      </c>
      <c r="J24" s="54"/>
      <c r="K24" s="55"/>
      <c r="L24" s="57"/>
      <c r="M24" s="58"/>
      <c r="N24" s="56"/>
      <c r="O24" s="59">
        <f t="shared" si="0"/>
        <v>1</v>
      </c>
      <c r="P24" s="60">
        <f t="shared" si="3"/>
        <v>0</v>
      </c>
      <c r="Q24" s="61">
        <f t="shared" si="4"/>
        <v>1</v>
      </c>
      <c r="R24" s="8"/>
      <c r="S24" s="8"/>
      <c r="T24" s="8"/>
    </row>
    <row r="25" spans="1:22" ht="18" customHeight="1">
      <c r="A25" s="8"/>
      <c r="B25" s="51" t="s">
        <v>36</v>
      </c>
      <c r="C25" s="52"/>
      <c r="D25" s="53"/>
      <c r="E25" s="54"/>
      <c r="F25" s="55"/>
      <c r="G25" s="55"/>
      <c r="H25" s="55"/>
      <c r="I25" s="56" t="s">
        <v>21</v>
      </c>
      <c r="J25" s="54"/>
      <c r="K25" s="55"/>
      <c r="L25" s="57"/>
      <c r="M25" s="58" t="s">
        <v>21</v>
      </c>
      <c r="N25" s="56"/>
      <c r="O25" s="59">
        <f t="shared" si="0"/>
        <v>1</v>
      </c>
      <c r="P25" s="60">
        <f t="shared" si="3"/>
        <v>1</v>
      </c>
      <c r="Q25" s="61">
        <f t="shared" si="4"/>
        <v>2</v>
      </c>
      <c r="R25" s="8"/>
      <c r="S25" s="8"/>
      <c r="T25" s="8"/>
    </row>
    <row r="26" spans="1:22" ht="18" customHeight="1">
      <c r="A26" s="8"/>
      <c r="B26" s="51" t="s">
        <v>37</v>
      </c>
      <c r="C26" s="52"/>
      <c r="D26" s="53"/>
      <c r="E26" s="54"/>
      <c r="F26" s="55"/>
      <c r="G26" s="55"/>
      <c r="H26" s="55"/>
      <c r="I26" s="56" t="s">
        <v>21</v>
      </c>
      <c r="J26" s="54"/>
      <c r="K26" s="55"/>
      <c r="L26" s="57"/>
      <c r="M26" s="58" t="s">
        <v>21</v>
      </c>
      <c r="N26" s="56"/>
      <c r="O26" s="59">
        <f t="shared" si="0"/>
        <v>1</v>
      </c>
      <c r="P26" s="60">
        <f t="shared" si="3"/>
        <v>1</v>
      </c>
      <c r="Q26" s="61">
        <f t="shared" si="4"/>
        <v>2</v>
      </c>
      <c r="R26" s="8"/>
      <c r="S26" s="8"/>
      <c r="T26" s="8"/>
    </row>
    <row r="27" spans="1:22" ht="18" customHeight="1">
      <c r="A27" s="8"/>
      <c r="B27" s="51" t="s">
        <v>38</v>
      </c>
      <c r="C27" s="52"/>
      <c r="D27" s="53"/>
      <c r="E27" s="54"/>
      <c r="F27" s="55"/>
      <c r="G27" s="55"/>
      <c r="H27" s="55"/>
      <c r="I27" s="56" t="s">
        <v>21</v>
      </c>
      <c r="J27" s="54"/>
      <c r="K27" s="55"/>
      <c r="L27" s="57"/>
      <c r="M27" s="58"/>
      <c r="N27" s="56" t="s">
        <v>21</v>
      </c>
      <c r="O27" s="59">
        <f t="shared" si="0"/>
        <v>1</v>
      </c>
      <c r="P27" s="60">
        <f t="shared" si="3"/>
        <v>1</v>
      </c>
      <c r="Q27" s="61">
        <f t="shared" si="4"/>
        <v>2</v>
      </c>
      <c r="R27" s="8"/>
      <c r="S27" s="8"/>
      <c r="T27" s="8"/>
    </row>
    <row r="28" spans="1:22" ht="18" customHeight="1">
      <c r="A28" s="8"/>
      <c r="B28" s="51" t="s">
        <v>39</v>
      </c>
      <c r="C28" s="52"/>
      <c r="D28" s="53"/>
      <c r="E28" s="54"/>
      <c r="F28" s="55"/>
      <c r="G28" s="55"/>
      <c r="H28" s="55"/>
      <c r="I28" s="56" t="s">
        <v>21</v>
      </c>
      <c r="J28" s="54"/>
      <c r="K28" s="55"/>
      <c r="L28" s="57"/>
      <c r="M28" s="58" t="s">
        <v>21</v>
      </c>
      <c r="N28" s="56"/>
      <c r="O28" s="59">
        <f t="shared" si="0"/>
        <v>1</v>
      </c>
      <c r="P28" s="60">
        <f t="shared" si="3"/>
        <v>1</v>
      </c>
      <c r="Q28" s="61">
        <f t="shared" si="4"/>
        <v>2</v>
      </c>
      <c r="R28" s="8"/>
      <c r="S28" s="8"/>
      <c r="T28" s="8"/>
    </row>
    <row r="29" spans="1:22" ht="18" customHeight="1">
      <c r="A29" s="8"/>
      <c r="B29" s="51" t="s">
        <v>40</v>
      </c>
      <c r="C29" s="52"/>
      <c r="D29" s="53"/>
      <c r="E29" s="54"/>
      <c r="F29" s="55"/>
      <c r="G29" s="55"/>
      <c r="H29" s="55"/>
      <c r="I29" s="56" t="s">
        <v>21</v>
      </c>
      <c r="J29" s="54"/>
      <c r="K29" s="55"/>
      <c r="L29" s="57"/>
      <c r="M29" s="58"/>
      <c r="N29" s="56" t="s">
        <v>21</v>
      </c>
      <c r="O29" s="59">
        <f t="shared" si="0"/>
        <v>1</v>
      </c>
      <c r="P29" s="60">
        <f t="shared" si="3"/>
        <v>1</v>
      </c>
      <c r="Q29" s="61">
        <f t="shared" si="4"/>
        <v>2</v>
      </c>
      <c r="R29" s="8"/>
      <c r="S29" s="8"/>
      <c r="T29" s="8"/>
    </row>
    <row r="30" spans="1:22" ht="18" customHeight="1">
      <c r="A30" s="8"/>
      <c r="B30" s="51" t="s">
        <v>41</v>
      </c>
      <c r="C30" s="52"/>
      <c r="D30" s="53"/>
      <c r="E30" s="54"/>
      <c r="F30" s="55"/>
      <c r="G30" s="55"/>
      <c r="H30" s="55"/>
      <c r="I30" s="56" t="s">
        <v>21</v>
      </c>
      <c r="J30" s="54"/>
      <c r="K30" s="55"/>
      <c r="L30" s="57" t="s">
        <v>21</v>
      </c>
      <c r="M30" s="58"/>
      <c r="N30" s="56" t="s">
        <v>21</v>
      </c>
      <c r="O30" s="59">
        <f t="shared" si="0"/>
        <v>1</v>
      </c>
      <c r="P30" s="60">
        <f t="shared" si="3"/>
        <v>2</v>
      </c>
      <c r="Q30" s="61">
        <f t="shared" si="4"/>
        <v>3</v>
      </c>
      <c r="R30" s="8"/>
      <c r="S30" s="8"/>
      <c r="T30" s="8"/>
    </row>
    <row r="31" spans="1:22" ht="18" customHeight="1">
      <c r="A31" s="8"/>
      <c r="B31" s="51" t="s">
        <v>42</v>
      </c>
      <c r="C31" s="52"/>
      <c r="D31" s="53"/>
      <c r="E31" s="54"/>
      <c r="F31" s="55"/>
      <c r="G31" s="55"/>
      <c r="H31" s="55"/>
      <c r="I31" s="56" t="s">
        <v>21</v>
      </c>
      <c r="J31" s="54"/>
      <c r="K31" s="55"/>
      <c r="L31" s="57"/>
      <c r="M31" s="58"/>
      <c r="N31" s="56"/>
      <c r="O31" s="59">
        <f t="shared" si="0"/>
        <v>1</v>
      </c>
      <c r="P31" s="60">
        <f t="shared" si="3"/>
        <v>0</v>
      </c>
      <c r="Q31" s="61">
        <f t="shared" si="4"/>
        <v>1</v>
      </c>
      <c r="R31" s="8"/>
      <c r="S31" s="8"/>
      <c r="T31" s="8"/>
    </row>
    <row r="32" spans="1:22" ht="18" customHeight="1">
      <c r="A32" s="8"/>
      <c r="B32" s="51" t="s">
        <v>43</v>
      </c>
      <c r="C32" s="52"/>
      <c r="D32" s="53"/>
      <c r="E32" s="54"/>
      <c r="F32" s="55"/>
      <c r="G32" s="55"/>
      <c r="H32" s="55" t="s">
        <v>21</v>
      </c>
      <c r="I32" s="56" t="s">
        <v>21</v>
      </c>
      <c r="J32" s="54"/>
      <c r="K32" s="55"/>
      <c r="L32" s="57"/>
      <c r="M32" s="58"/>
      <c r="N32" s="56"/>
      <c r="O32" s="59">
        <f t="shared" si="0"/>
        <v>2</v>
      </c>
      <c r="P32" s="60">
        <f t="shared" si="3"/>
        <v>0</v>
      </c>
      <c r="Q32" s="61">
        <f t="shared" si="4"/>
        <v>2</v>
      </c>
      <c r="R32" s="8"/>
      <c r="S32" s="8"/>
      <c r="T32" s="8"/>
    </row>
    <row r="33" spans="1:20" ht="18" customHeight="1">
      <c r="A33" s="8"/>
      <c r="B33" s="51" t="s">
        <v>44</v>
      </c>
      <c r="C33" s="52"/>
      <c r="D33" s="53" t="s">
        <v>21</v>
      </c>
      <c r="E33" s="54"/>
      <c r="F33" s="55"/>
      <c r="G33" s="55"/>
      <c r="H33" s="55"/>
      <c r="I33" s="56" t="s">
        <v>21</v>
      </c>
      <c r="J33" s="54"/>
      <c r="K33" s="55"/>
      <c r="L33" s="57"/>
      <c r="M33" s="58"/>
      <c r="N33" s="56" t="s">
        <v>21</v>
      </c>
      <c r="O33" s="59">
        <f t="shared" si="0"/>
        <v>2</v>
      </c>
      <c r="P33" s="60">
        <f t="shared" si="3"/>
        <v>1</v>
      </c>
      <c r="Q33" s="61">
        <f t="shared" si="4"/>
        <v>3</v>
      </c>
      <c r="R33" s="8"/>
      <c r="S33" s="8"/>
      <c r="T33" s="8"/>
    </row>
    <row r="34" spans="1:20" ht="18" customHeight="1">
      <c r="A34" s="8"/>
      <c r="B34" s="51" t="s">
        <v>45</v>
      </c>
      <c r="C34" s="52"/>
      <c r="D34" s="62"/>
      <c r="E34" s="63"/>
      <c r="F34" s="64"/>
      <c r="G34" s="64"/>
      <c r="H34" s="64"/>
      <c r="I34" s="56" t="s">
        <v>21</v>
      </c>
      <c r="J34" s="63"/>
      <c r="K34" s="64"/>
      <c r="L34" s="65"/>
      <c r="M34" s="66"/>
      <c r="N34" s="56"/>
      <c r="O34" s="67">
        <f t="shared" si="0"/>
        <v>1</v>
      </c>
      <c r="P34" s="68">
        <f t="shared" si="3"/>
        <v>0</v>
      </c>
      <c r="Q34" s="69">
        <f t="shared" si="4"/>
        <v>1</v>
      </c>
      <c r="R34" s="8"/>
      <c r="S34" s="8"/>
      <c r="T34" s="8"/>
    </row>
    <row r="35" spans="1:20" ht="18.600000000000001" customHeight="1" thickBot="1">
      <c r="A35" s="8"/>
      <c r="B35" s="70" t="s">
        <v>46</v>
      </c>
      <c r="C35" s="71"/>
      <c r="D35" s="72"/>
      <c r="E35" s="73"/>
      <c r="F35" s="74"/>
      <c r="G35" s="74"/>
      <c r="H35" s="74"/>
      <c r="I35" s="75" t="s">
        <v>21</v>
      </c>
      <c r="J35" s="73"/>
      <c r="K35" s="74"/>
      <c r="L35" s="76"/>
      <c r="M35" s="77" t="s">
        <v>21</v>
      </c>
      <c r="N35" s="75" t="s">
        <v>21</v>
      </c>
      <c r="O35" s="78">
        <f t="shared" si="0"/>
        <v>1</v>
      </c>
      <c r="P35" s="79">
        <f t="shared" si="3"/>
        <v>2</v>
      </c>
      <c r="Q35" s="80">
        <f t="shared" si="4"/>
        <v>3</v>
      </c>
      <c r="R35" s="8"/>
      <c r="S35" s="8"/>
      <c r="T35" s="8"/>
    </row>
    <row r="36" spans="1:20" ht="14.4" thickTop="1" thickBot="1">
      <c r="A36" s="8"/>
      <c r="B36" s="81" t="s">
        <v>47</v>
      </c>
      <c r="C36" s="82"/>
      <c r="D36" s="83">
        <f t="shared" ref="D36:M36" si="5">COUNTIF(D10:D35,"○")</f>
        <v>3</v>
      </c>
      <c r="E36" s="144">
        <v>0</v>
      </c>
      <c r="F36" s="84">
        <f t="shared" si="5"/>
        <v>0</v>
      </c>
      <c r="G36" s="84">
        <f t="shared" si="5"/>
        <v>0</v>
      </c>
      <c r="H36" s="84">
        <f t="shared" si="5"/>
        <v>4</v>
      </c>
      <c r="I36" s="85">
        <f t="shared" si="5"/>
        <v>26</v>
      </c>
      <c r="J36" s="86">
        <f t="shared" si="5"/>
        <v>0</v>
      </c>
      <c r="K36" s="84">
        <f t="shared" si="5"/>
        <v>0</v>
      </c>
      <c r="L36" s="84">
        <f t="shared" si="5"/>
        <v>3</v>
      </c>
      <c r="M36" s="87">
        <f t="shared" si="5"/>
        <v>7</v>
      </c>
      <c r="N36" s="88">
        <v>13</v>
      </c>
      <c r="O36" s="83">
        <f>SUM(O10:O35)</f>
        <v>33</v>
      </c>
      <c r="P36" s="84">
        <f>SUM(P10:P35)</f>
        <v>23</v>
      </c>
      <c r="Q36" s="88">
        <f>SUM(Q10:Q35)</f>
        <v>56</v>
      </c>
      <c r="R36" s="8"/>
      <c r="S36" s="8"/>
      <c r="T36" s="8"/>
    </row>
    <row r="37" spans="1:20" ht="18" customHeight="1">
      <c r="A37" s="8"/>
      <c r="B37" s="40" t="s">
        <v>48</v>
      </c>
      <c r="C37" s="41"/>
      <c r="D37" s="89"/>
      <c r="E37" s="90"/>
      <c r="F37" s="46"/>
      <c r="G37" s="46"/>
      <c r="H37" s="47"/>
      <c r="I37" s="45" t="s">
        <v>21</v>
      </c>
      <c r="J37" s="90"/>
      <c r="K37" s="46"/>
      <c r="L37" s="46"/>
      <c r="M37" s="47"/>
      <c r="N37" s="45"/>
      <c r="O37" s="48">
        <f t="shared" ref="O37:O49" si="6">COUNTIF(D37:I37,"○")</f>
        <v>1</v>
      </c>
      <c r="P37" s="49">
        <f t="shared" ref="P37:P49" si="7">COUNTIF(J37:N37,"○")</f>
        <v>0</v>
      </c>
      <c r="Q37" s="50">
        <f t="shared" ref="Q37:Q49" si="8">O37+P37</f>
        <v>1</v>
      </c>
      <c r="R37" s="8"/>
      <c r="S37" s="8"/>
      <c r="T37" s="8"/>
    </row>
    <row r="38" spans="1:20" ht="18" customHeight="1">
      <c r="A38" s="8"/>
      <c r="B38" s="51" t="s">
        <v>49</v>
      </c>
      <c r="C38" s="52"/>
      <c r="D38" s="91"/>
      <c r="E38" s="92"/>
      <c r="F38" s="57"/>
      <c r="G38" s="57"/>
      <c r="H38" s="58"/>
      <c r="I38" s="56" t="s">
        <v>84</v>
      </c>
      <c r="J38" s="92"/>
      <c r="K38" s="57"/>
      <c r="L38" s="57"/>
      <c r="M38" s="58"/>
      <c r="N38" s="56"/>
      <c r="O38" s="59">
        <f t="shared" si="6"/>
        <v>1</v>
      </c>
      <c r="P38" s="60">
        <f t="shared" si="7"/>
        <v>0</v>
      </c>
      <c r="Q38" s="61">
        <f t="shared" si="8"/>
        <v>1</v>
      </c>
      <c r="R38" s="8"/>
      <c r="S38" s="8"/>
      <c r="T38" s="8"/>
    </row>
    <row r="39" spans="1:20" ht="18" customHeight="1">
      <c r="A39" s="8"/>
      <c r="B39" s="51" t="s">
        <v>50</v>
      </c>
      <c r="C39" s="52"/>
      <c r="D39" s="91"/>
      <c r="E39" s="92" t="s">
        <v>83</v>
      </c>
      <c r="F39" s="57"/>
      <c r="G39" s="57"/>
      <c r="H39" s="58"/>
      <c r="I39" s="56" t="s">
        <v>84</v>
      </c>
      <c r="J39" s="92"/>
      <c r="K39" s="57"/>
      <c r="L39" s="57"/>
      <c r="M39" s="58"/>
      <c r="N39" s="56" t="s">
        <v>21</v>
      </c>
      <c r="O39" s="59">
        <f t="shared" si="6"/>
        <v>2</v>
      </c>
      <c r="P39" s="60">
        <f t="shared" si="7"/>
        <v>1</v>
      </c>
      <c r="Q39" s="61">
        <f t="shared" si="8"/>
        <v>3</v>
      </c>
      <c r="R39" s="8"/>
      <c r="S39" s="8"/>
      <c r="T39" s="8"/>
    </row>
    <row r="40" spans="1:20" ht="18" customHeight="1">
      <c r="A40" s="8"/>
      <c r="B40" s="51" t="s">
        <v>51</v>
      </c>
      <c r="C40" s="52"/>
      <c r="D40" s="91"/>
      <c r="E40" s="92"/>
      <c r="F40" s="57"/>
      <c r="G40" s="57"/>
      <c r="H40" s="58" t="s">
        <v>21</v>
      </c>
      <c r="I40" s="56" t="s">
        <v>84</v>
      </c>
      <c r="J40" s="92"/>
      <c r="K40" s="57"/>
      <c r="L40" s="57"/>
      <c r="M40" s="58"/>
      <c r="N40" s="56" t="s">
        <v>21</v>
      </c>
      <c r="O40" s="59">
        <f t="shared" si="6"/>
        <v>2</v>
      </c>
      <c r="P40" s="60">
        <f t="shared" si="7"/>
        <v>1</v>
      </c>
      <c r="Q40" s="61">
        <f t="shared" si="8"/>
        <v>3</v>
      </c>
      <c r="R40" s="8"/>
      <c r="S40" s="8"/>
      <c r="T40" s="8"/>
    </row>
    <row r="41" spans="1:20" ht="18" customHeight="1">
      <c r="A41" s="8"/>
      <c r="B41" s="51" t="s">
        <v>52</v>
      </c>
      <c r="C41" s="52"/>
      <c r="D41" s="91" t="s">
        <v>21</v>
      </c>
      <c r="E41" s="92"/>
      <c r="F41" s="57"/>
      <c r="G41" s="57"/>
      <c r="H41" s="58"/>
      <c r="I41" s="56" t="s">
        <v>84</v>
      </c>
      <c r="J41" s="92"/>
      <c r="K41" s="57"/>
      <c r="L41" s="57"/>
      <c r="M41" s="58"/>
      <c r="N41" s="56"/>
      <c r="O41" s="59">
        <f t="shared" si="6"/>
        <v>2</v>
      </c>
      <c r="P41" s="60">
        <f t="shared" si="7"/>
        <v>0</v>
      </c>
      <c r="Q41" s="61">
        <f t="shared" si="8"/>
        <v>2</v>
      </c>
      <c r="R41" s="8"/>
      <c r="S41" s="8"/>
      <c r="T41" s="8"/>
    </row>
    <row r="42" spans="1:20" ht="18" customHeight="1">
      <c r="A42" s="8"/>
      <c r="B42" s="51" t="s">
        <v>53</v>
      </c>
      <c r="C42" s="52"/>
      <c r="D42" s="91"/>
      <c r="E42" s="92" t="s">
        <v>83</v>
      </c>
      <c r="F42" s="57"/>
      <c r="G42" s="57"/>
      <c r="H42" s="58"/>
      <c r="I42" s="56" t="s">
        <v>84</v>
      </c>
      <c r="J42" s="92"/>
      <c r="K42" s="57"/>
      <c r="L42" s="57"/>
      <c r="M42" s="58"/>
      <c r="N42" s="56"/>
      <c r="O42" s="59">
        <f t="shared" si="6"/>
        <v>2</v>
      </c>
      <c r="P42" s="60">
        <f t="shared" si="7"/>
        <v>0</v>
      </c>
      <c r="Q42" s="61">
        <f t="shared" si="8"/>
        <v>2</v>
      </c>
      <c r="R42" s="8"/>
      <c r="S42" s="8"/>
      <c r="T42" s="8"/>
    </row>
    <row r="43" spans="1:20" ht="18" customHeight="1">
      <c r="A43" s="8"/>
      <c r="B43" s="51" t="s">
        <v>54</v>
      </c>
      <c r="C43" s="52"/>
      <c r="D43" s="91"/>
      <c r="E43" s="92" t="s">
        <v>83</v>
      </c>
      <c r="F43" s="57"/>
      <c r="G43" s="57"/>
      <c r="H43" s="58"/>
      <c r="I43" s="56" t="s">
        <v>84</v>
      </c>
      <c r="J43" s="92"/>
      <c r="K43" s="57"/>
      <c r="L43" s="57"/>
      <c r="M43" s="58"/>
      <c r="N43" s="56"/>
      <c r="O43" s="59">
        <f t="shared" si="6"/>
        <v>2</v>
      </c>
      <c r="P43" s="60">
        <f t="shared" si="7"/>
        <v>0</v>
      </c>
      <c r="Q43" s="61">
        <f t="shared" si="8"/>
        <v>2</v>
      </c>
      <c r="R43" s="8"/>
      <c r="S43" s="8"/>
      <c r="T43" s="8"/>
    </row>
    <row r="44" spans="1:20" ht="18" customHeight="1">
      <c r="A44" s="8"/>
      <c r="B44" s="51" t="s">
        <v>55</v>
      </c>
      <c r="C44" s="52"/>
      <c r="D44" s="91"/>
      <c r="E44" s="92" t="s">
        <v>83</v>
      </c>
      <c r="F44" s="57"/>
      <c r="G44" s="57"/>
      <c r="H44" s="58"/>
      <c r="I44" s="56" t="s">
        <v>84</v>
      </c>
      <c r="J44" s="92"/>
      <c r="K44" s="57"/>
      <c r="L44" s="57"/>
      <c r="M44" s="58"/>
      <c r="N44" s="56"/>
      <c r="O44" s="59">
        <f t="shared" si="6"/>
        <v>2</v>
      </c>
      <c r="P44" s="60">
        <f t="shared" si="7"/>
        <v>0</v>
      </c>
      <c r="Q44" s="61">
        <f t="shared" si="8"/>
        <v>2</v>
      </c>
      <c r="R44" s="8"/>
      <c r="S44" s="8"/>
      <c r="T44" s="8"/>
    </row>
    <row r="45" spans="1:20" ht="18" customHeight="1">
      <c r="A45" s="8"/>
      <c r="B45" s="51" t="s">
        <v>56</v>
      </c>
      <c r="C45" s="52"/>
      <c r="D45" s="91"/>
      <c r="E45" s="92" t="s">
        <v>83</v>
      </c>
      <c r="F45" s="57"/>
      <c r="G45" s="57" t="s">
        <v>21</v>
      </c>
      <c r="H45" s="58"/>
      <c r="I45" s="56"/>
      <c r="J45" s="92"/>
      <c r="K45" s="57"/>
      <c r="L45" s="57"/>
      <c r="M45" s="58"/>
      <c r="N45" s="56"/>
      <c r="O45" s="59">
        <f t="shared" si="6"/>
        <v>2</v>
      </c>
      <c r="P45" s="60">
        <f t="shared" si="7"/>
        <v>0</v>
      </c>
      <c r="Q45" s="61">
        <f t="shared" si="8"/>
        <v>2</v>
      </c>
      <c r="R45" s="8"/>
      <c r="S45" s="8"/>
      <c r="T45" s="8"/>
    </row>
    <row r="46" spans="1:20" ht="18" customHeight="1">
      <c r="A46" s="8"/>
      <c r="B46" s="51" t="s">
        <v>57</v>
      </c>
      <c r="C46" s="52"/>
      <c r="D46" s="91"/>
      <c r="E46" s="92"/>
      <c r="F46" s="57"/>
      <c r="G46" s="57"/>
      <c r="H46" s="58"/>
      <c r="I46" s="56"/>
      <c r="J46" s="92" t="s">
        <v>21</v>
      </c>
      <c r="K46" s="57" t="s">
        <v>21</v>
      </c>
      <c r="L46" s="57"/>
      <c r="M46" s="58"/>
      <c r="N46" s="56"/>
      <c r="O46" s="59">
        <f t="shared" si="6"/>
        <v>0</v>
      </c>
      <c r="P46" s="60">
        <f t="shared" si="7"/>
        <v>2</v>
      </c>
      <c r="Q46" s="61">
        <f t="shared" si="8"/>
        <v>2</v>
      </c>
      <c r="R46" s="8"/>
      <c r="S46" s="8"/>
      <c r="T46" s="8"/>
    </row>
    <row r="47" spans="1:20" ht="18" customHeight="1">
      <c r="A47" s="8"/>
      <c r="B47" s="51" t="s">
        <v>58</v>
      </c>
      <c r="C47" s="52"/>
      <c r="D47" s="91" t="s">
        <v>21</v>
      </c>
      <c r="E47" s="92"/>
      <c r="F47" s="57"/>
      <c r="G47" s="57" t="s">
        <v>21</v>
      </c>
      <c r="H47" s="58" t="s">
        <v>21</v>
      </c>
      <c r="I47" s="56" t="s">
        <v>21</v>
      </c>
      <c r="J47" s="92"/>
      <c r="K47" s="57"/>
      <c r="L47" s="57"/>
      <c r="M47" s="58"/>
      <c r="N47" s="56"/>
      <c r="O47" s="59">
        <f t="shared" si="6"/>
        <v>4</v>
      </c>
      <c r="P47" s="60">
        <f t="shared" si="7"/>
        <v>0</v>
      </c>
      <c r="Q47" s="61">
        <f t="shared" si="8"/>
        <v>4</v>
      </c>
      <c r="R47" s="8"/>
      <c r="S47" s="8"/>
      <c r="T47" s="8"/>
    </row>
    <row r="48" spans="1:20" ht="18" customHeight="1">
      <c r="A48" s="8"/>
      <c r="B48" s="51" t="s">
        <v>59</v>
      </c>
      <c r="C48" s="52"/>
      <c r="D48" s="91"/>
      <c r="E48" s="92" t="s">
        <v>83</v>
      </c>
      <c r="F48" s="57"/>
      <c r="G48" s="57"/>
      <c r="H48" s="58"/>
      <c r="I48" s="56" t="s">
        <v>84</v>
      </c>
      <c r="J48" s="92"/>
      <c r="K48" s="57"/>
      <c r="L48" s="57"/>
      <c r="M48" s="58"/>
      <c r="N48" s="56" t="s">
        <v>21</v>
      </c>
      <c r="O48" s="59">
        <f t="shared" si="6"/>
        <v>2</v>
      </c>
      <c r="P48" s="60">
        <f t="shared" si="7"/>
        <v>1</v>
      </c>
      <c r="Q48" s="61">
        <f t="shared" si="8"/>
        <v>3</v>
      </c>
      <c r="R48" s="8"/>
      <c r="S48" s="8"/>
      <c r="T48" s="8"/>
    </row>
    <row r="49" spans="1:20" ht="18.600000000000001" customHeight="1" thickBot="1">
      <c r="A49" s="8"/>
      <c r="B49" s="70" t="s">
        <v>60</v>
      </c>
      <c r="C49" s="71"/>
      <c r="D49" s="93"/>
      <c r="E49" s="145" t="s">
        <v>83</v>
      </c>
      <c r="F49" s="76"/>
      <c r="G49" s="76"/>
      <c r="H49" s="77"/>
      <c r="I49" s="75" t="s">
        <v>84</v>
      </c>
      <c r="J49" s="94"/>
      <c r="K49" s="76"/>
      <c r="L49" s="76"/>
      <c r="M49" s="77"/>
      <c r="N49" s="75"/>
      <c r="O49" s="78">
        <f t="shared" si="6"/>
        <v>2</v>
      </c>
      <c r="P49" s="79">
        <f t="shared" si="7"/>
        <v>0</v>
      </c>
      <c r="Q49" s="80">
        <f t="shared" si="8"/>
        <v>2</v>
      </c>
      <c r="R49" s="8"/>
      <c r="S49" s="8"/>
      <c r="T49" s="8"/>
    </row>
    <row r="50" spans="1:20" s="6" customFormat="1" ht="14.4" thickTop="1" thickBot="1">
      <c r="A50" s="95"/>
      <c r="B50" s="96" t="s">
        <v>61</v>
      </c>
      <c r="C50" s="97"/>
      <c r="D50" s="98">
        <f t="shared" ref="D50:N50" si="9">COUNTIF(D37:D49,"○")</f>
        <v>2</v>
      </c>
      <c r="E50" s="146">
        <v>7</v>
      </c>
      <c r="F50" s="99">
        <f t="shared" si="9"/>
        <v>0</v>
      </c>
      <c r="G50" s="99">
        <f t="shared" si="9"/>
        <v>2</v>
      </c>
      <c r="H50" s="99">
        <f t="shared" si="9"/>
        <v>2</v>
      </c>
      <c r="I50" s="100">
        <f t="shared" si="9"/>
        <v>11</v>
      </c>
      <c r="J50" s="101">
        <f t="shared" si="9"/>
        <v>1</v>
      </c>
      <c r="K50" s="99">
        <f t="shared" si="9"/>
        <v>1</v>
      </c>
      <c r="L50" s="99">
        <f t="shared" si="9"/>
        <v>0</v>
      </c>
      <c r="M50" s="102">
        <f t="shared" si="9"/>
        <v>0</v>
      </c>
      <c r="N50" s="103">
        <f t="shared" si="9"/>
        <v>3</v>
      </c>
      <c r="O50" s="98">
        <f>SUM(O37:O49)</f>
        <v>24</v>
      </c>
      <c r="P50" s="99">
        <f>SUM(P37:P49)</f>
        <v>5</v>
      </c>
      <c r="Q50" s="103">
        <f>SUM(Q37:Q49)</f>
        <v>29</v>
      </c>
      <c r="R50" s="95"/>
      <c r="S50" s="95"/>
      <c r="T50" s="95"/>
    </row>
    <row r="51" spans="1:20" ht="24" customHeight="1">
      <c r="A51" s="8"/>
      <c r="B51" s="104" t="s">
        <v>62</v>
      </c>
      <c r="C51" s="105"/>
      <c r="D51" s="42"/>
      <c r="E51" s="43"/>
      <c r="F51" s="44" t="s">
        <v>21</v>
      </c>
      <c r="G51" s="44"/>
      <c r="H51" s="44"/>
      <c r="I51" s="106"/>
      <c r="J51" s="43"/>
      <c r="K51" s="44"/>
      <c r="L51" s="44"/>
      <c r="M51" s="107"/>
      <c r="N51" s="108"/>
      <c r="O51" s="48">
        <f>COUNTIF(D51:I51,"○")</f>
        <v>1</v>
      </c>
      <c r="P51" s="49">
        <f>COUNTIF(J51:N51,"○")</f>
        <v>0</v>
      </c>
      <c r="Q51" s="50">
        <f>O51+P51</f>
        <v>1</v>
      </c>
      <c r="R51" s="8"/>
      <c r="S51" s="8"/>
      <c r="T51" s="8"/>
    </row>
    <row r="52" spans="1:20" ht="18" customHeight="1">
      <c r="A52" s="8"/>
      <c r="B52" s="109" t="s">
        <v>63</v>
      </c>
      <c r="C52" s="110"/>
      <c r="D52" s="53"/>
      <c r="E52" s="54"/>
      <c r="F52" s="55"/>
      <c r="G52" s="55"/>
      <c r="H52" s="55" t="s">
        <v>21</v>
      </c>
      <c r="I52" s="111"/>
      <c r="J52" s="54"/>
      <c r="K52" s="55"/>
      <c r="L52" s="55"/>
      <c r="M52" s="112"/>
      <c r="N52" s="113"/>
      <c r="O52" s="59">
        <f>COUNTIF(D52:I52,"○")</f>
        <v>1</v>
      </c>
      <c r="P52" s="60">
        <f>COUNTIF(J52:N52,"○")</f>
        <v>0</v>
      </c>
      <c r="Q52" s="61">
        <f>O52+P52</f>
        <v>1</v>
      </c>
      <c r="R52" s="8"/>
      <c r="S52" s="8"/>
      <c r="T52" s="8"/>
    </row>
    <row r="53" spans="1:20" ht="18" customHeight="1">
      <c r="A53" s="8"/>
      <c r="B53" s="109" t="s">
        <v>64</v>
      </c>
      <c r="C53" s="110"/>
      <c r="D53" s="53"/>
      <c r="E53" s="54"/>
      <c r="F53" s="55"/>
      <c r="G53" s="55"/>
      <c r="H53" s="55" t="s">
        <v>21</v>
      </c>
      <c r="I53" s="111"/>
      <c r="J53" s="54"/>
      <c r="K53" s="55"/>
      <c r="L53" s="55"/>
      <c r="M53" s="112"/>
      <c r="N53" s="113"/>
      <c r="O53" s="59">
        <f>COUNTIF(D53:I53,"○")</f>
        <v>1</v>
      </c>
      <c r="P53" s="60">
        <f>COUNTIF(J53:N53,"○")</f>
        <v>0</v>
      </c>
      <c r="Q53" s="61">
        <f>O53+P53</f>
        <v>1</v>
      </c>
      <c r="R53" s="8"/>
      <c r="S53" s="8"/>
      <c r="T53" s="8"/>
    </row>
    <row r="54" spans="1:20" ht="18.600000000000001" customHeight="1" thickBot="1">
      <c r="A54" s="8"/>
      <c r="B54" s="114" t="s">
        <v>65</v>
      </c>
      <c r="C54" s="115"/>
      <c r="D54" s="53"/>
      <c r="E54" s="54"/>
      <c r="F54" s="55"/>
      <c r="G54" s="55"/>
      <c r="H54" s="55" t="s">
        <v>21</v>
      </c>
      <c r="I54" s="111"/>
      <c r="J54" s="54"/>
      <c r="K54" s="55"/>
      <c r="L54" s="55"/>
      <c r="M54" s="112"/>
      <c r="N54" s="113"/>
      <c r="O54" s="59">
        <f>COUNTIF(D54:I54,"○")</f>
        <v>1</v>
      </c>
      <c r="P54" s="60">
        <f>COUNTIF(J54:N54,"○")</f>
        <v>0</v>
      </c>
      <c r="Q54" s="61">
        <f>O54+P54</f>
        <v>1</v>
      </c>
      <c r="R54" s="8"/>
      <c r="S54" s="8"/>
      <c r="T54" s="8"/>
    </row>
    <row r="55" spans="1:20" s="6" customFormat="1" ht="14.4" thickTop="1" thickBot="1">
      <c r="A55" s="95"/>
      <c r="B55" s="116" t="s">
        <v>66</v>
      </c>
      <c r="C55" s="117"/>
      <c r="D55" s="118">
        <f t="shared" ref="D55:N55" si="10">COUNTIF(D51:D54,"○")</f>
        <v>0</v>
      </c>
      <c r="E55" s="147">
        <v>0</v>
      </c>
      <c r="F55" s="119">
        <f t="shared" si="10"/>
        <v>1</v>
      </c>
      <c r="G55" s="119">
        <f t="shared" si="10"/>
        <v>0</v>
      </c>
      <c r="H55" s="119">
        <f t="shared" si="10"/>
        <v>3</v>
      </c>
      <c r="I55" s="120">
        <f t="shared" si="10"/>
        <v>0</v>
      </c>
      <c r="J55" s="121">
        <f t="shared" si="10"/>
        <v>0</v>
      </c>
      <c r="K55" s="119">
        <f t="shared" si="10"/>
        <v>0</v>
      </c>
      <c r="L55" s="119">
        <f t="shared" si="10"/>
        <v>0</v>
      </c>
      <c r="M55" s="122">
        <f t="shared" si="10"/>
        <v>0</v>
      </c>
      <c r="N55" s="85">
        <f t="shared" si="10"/>
        <v>0</v>
      </c>
      <c r="O55" s="118">
        <f>SUM(O51:O54)</f>
        <v>4</v>
      </c>
      <c r="P55" s="119">
        <f>SUM(P51:P54)</f>
        <v>0</v>
      </c>
      <c r="Q55" s="85">
        <f>SUM(Q51:Q54)</f>
        <v>4</v>
      </c>
      <c r="R55" s="95"/>
      <c r="S55" s="95"/>
      <c r="T55" s="95"/>
    </row>
    <row r="56" spans="1:20" ht="14.25" customHeight="1">
      <c r="A56" s="8"/>
      <c r="B56" s="123" t="s">
        <v>67</v>
      </c>
      <c r="C56" s="124" t="s">
        <v>1</v>
      </c>
      <c r="D56" s="125">
        <f>D36+D50+D55</f>
        <v>5</v>
      </c>
      <c r="E56" s="128">
        <v>7</v>
      </c>
      <c r="F56" s="126">
        <f>F36+F50+F55</f>
        <v>1</v>
      </c>
      <c r="G56" s="126">
        <f>G36+G50+G55</f>
        <v>2</v>
      </c>
      <c r="H56" s="126">
        <f>H36+H50+H55</f>
        <v>9</v>
      </c>
      <c r="I56" s="127">
        <f>I36+I50+I55</f>
        <v>37</v>
      </c>
      <c r="J56" s="128"/>
      <c r="K56" s="126"/>
      <c r="L56" s="126"/>
      <c r="M56" s="129"/>
      <c r="N56" s="130"/>
      <c r="O56" s="125">
        <f>SUM(D56:I56)</f>
        <v>61</v>
      </c>
      <c r="P56" s="126">
        <f>SUM(J56:N56)</f>
        <v>0</v>
      </c>
      <c r="Q56" s="130">
        <f>O56+P56</f>
        <v>61</v>
      </c>
      <c r="R56" s="8"/>
      <c r="S56" s="8"/>
      <c r="T56" s="8"/>
    </row>
    <row r="57" spans="1:20" ht="13.8" thickBot="1">
      <c r="A57" s="8"/>
      <c r="B57" s="131"/>
      <c r="C57" s="132" t="s">
        <v>2</v>
      </c>
      <c r="D57" s="78"/>
      <c r="E57" s="134"/>
      <c r="F57" s="79"/>
      <c r="G57" s="79"/>
      <c r="H57" s="79"/>
      <c r="I57" s="133"/>
      <c r="J57" s="134">
        <f t="shared" ref="J57:N57" si="11">J36+J50+J55</f>
        <v>1</v>
      </c>
      <c r="K57" s="79">
        <f t="shared" si="11"/>
        <v>1</v>
      </c>
      <c r="L57" s="79">
        <f t="shared" si="11"/>
        <v>3</v>
      </c>
      <c r="M57" s="135">
        <f t="shared" si="11"/>
        <v>7</v>
      </c>
      <c r="N57" s="80">
        <f t="shared" si="11"/>
        <v>16</v>
      </c>
      <c r="O57" s="78">
        <f>SUM(D57:I57)</f>
        <v>0</v>
      </c>
      <c r="P57" s="79">
        <f>SUM(J57:N57)</f>
        <v>28</v>
      </c>
      <c r="Q57" s="80">
        <f>O57+P57</f>
        <v>28</v>
      </c>
      <c r="R57" s="8"/>
      <c r="S57" s="8"/>
      <c r="T57" s="8"/>
    </row>
    <row r="58" spans="1:20" s="7" customFormat="1" ht="14.4" thickTop="1" thickBot="1">
      <c r="A58" s="136"/>
      <c r="B58" s="137" t="s">
        <v>68</v>
      </c>
      <c r="C58" s="138"/>
      <c r="D58" s="98">
        <f t="shared" ref="D58:Q58" si="12">SUM(D56:D57)</f>
        <v>5</v>
      </c>
      <c r="E58" s="148">
        <v>7</v>
      </c>
      <c r="F58" s="99">
        <f t="shared" si="12"/>
        <v>1</v>
      </c>
      <c r="G58" s="99">
        <f t="shared" si="12"/>
        <v>2</v>
      </c>
      <c r="H58" s="99">
        <f t="shared" si="12"/>
        <v>9</v>
      </c>
      <c r="I58" s="100">
        <f t="shared" si="12"/>
        <v>37</v>
      </c>
      <c r="J58" s="101">
        <f t="shared" si="12"/>
        <v>1</v>
      </c>
      <c r="K58" s="99">
        <f t="shared" si="12"/>
        <v>1</v>
      </c>
      <c r="L58" s="99">
        <f t="shared" si="12"/>
        <v>3</v>
      </c>
      <c r="M58" s="102">
        <f t="shared" si="12"/>
        <v>7</v>
      </c>
      <c r="N58" s="103">
        <f t="shared" si="12"/>
        <v>16</v>
      </c>
      <c r="O58" s="98">
        <f t="shared" si="12"/>
        <v>61</v>
      </c>
      <c r="P58" s="99">
        <f t="shared" si="12"/>
        <v>28</v>
      </c>
      <c r="Q58" s="103">
        <f t="shared" si="12"/>
        <v>89</v>
      </c>
      <c r="R58" s="136"/>
      <c r="S58" s="136"/>
      <c r="T58" s="136"/>
    </row>
    <row r="59" spans="1:20">
      <c r="A59" s="8"/>
      <c r="B59" s="3" t="s">
        <v>69</v>
      </c>
      <c r="C59" s="139" t="s">
        <v>70</v>
      </c>
      <c r="D59" s="140"/>
      <c r="E59" s="140"/>
      <c r="F59" s="140"/>
      <c r="G59" s="140"/>
      <c r="H59" s="140"/>
      <c r="I59" s="140"/>
      <c r="J59" s="140"/>
      <c r="K59" s="140"/>
      <c r="L59" s="140"/>
      <c r="M59" s="140"/>
      <c r="N59" s="140"/>
      <c r="O59" s="140"/>
      <c r="P59" s="140"/>
      <c r="Q59" s="140"/>
      <c r="R59" s="140"/>
      <c r="S59" s="8"/>
      <c r="T59" s="8"/>
    </row>
    <row r="60" spans="1:20">
      <c r="A60" s="8"/>
      <c r="B60" s="3" t="s">
        <v>71</v>
      </c>
      <c r="C60" s="139" t="s">
        <v>72</v>
      </c>
      <c r="D60" s="140"/>
      <c r="E60" s="140"/>
      <c r="F60" s="140"/>
      <c r="G60" s="140"/>
      <c r="H60" s="140"/>
      <c r="I60" s="140"/>
      <c r="J60" s="140"/>
      <c r="K60" s="140"/>
      <c r="L60" s="140"/>
      <c r="M60" s="140"/>
      <c r="N60" s="140"/>
      <c r="O60" s="140"/>
      <c r="P60" s="140"/>
      <c r="Q60" s="140"/>
      <c r="R60" s="8"/>
      <c r="S60" s="8"/>
      <c r="T60" s="8"/>
    </row>
    <row r="61" spans="1:20">
      <c r="A61" s="8"/>
      <c r="B61" s="141"/>
      <c r="C61" s="142" t="s">
        <v>73</v>
      </c>
      <c r="D61" s="140"/>
      <c r="E61" s="140"/>
      <c r="F61" s="140"/>
      <c r="G61" s="140"/>
      <c r="H61" s="140"/>
      <c r="I61" s="140"/>
      <c r="J61" s="140"/>
      <c r="K61" s="140"/>
      <c r="L61" s="140"/>
      <c r="M61" s="140"/>
      <c r="N61" s="140"/>
      <c r="O61" s="140"/>
      <c r="P61" s="140"/>
      <c r="Q61" s="140"/>
      <c r="R61" s="8"/>
      <c r="S61" s="8"/>
      <c r="T61" s="8"/>
    </row>
    <row r="62" spans="1:20">
      <c r="A62" s="8"/>
      <c r="B62" s="141"/>
      <c r="C62" s="142" t="s">
        <v>74</v>
      </c>
      <c r="D62" s="140"/>
      <c r="E62" s="140"/>
      <c r="F62" s="140"/>
      <c r="G62" s="140"/>
      <c r="H62" s="140"/>
      <c r="I62" s="140"/>
      <c r="J62" s="140"/>
      <c r="K62" s="140"/>
      <c r="L62" s="140"/>
      <c r="M62" s="140"/>
      <c r="N62" s="140"/>
      <c r="O62" s="140"/>
      <c r="P62" s="140"/>
      <c r="Q62" s="140"/>
      <c r="R62" s="8"/>
      <c r="S62" s="8"/>
      <c r="T62" s="8"/>
    </row>
    <row r="63" spans="1:20">
      <c r="A63" s="8"/>
      <c r="B63" s="141"/>
      <c r="C63" s="142" t="s">
        <v>75</v>
      </c>
      <c r="D63" s="140"/>
      <c r="E63" s="140"/>
      <c r="F63" s="140"/>
      <c r="G63" s="140"/>
      <c r="H63" s="140"/>
      <c r="I63" s="140"/>
      <c r="J63" s="140"/>
      <c r="K63" s="140"/>
      <c r="L63" s="140"/>
      <c r="M63" s="140"/>
      <c r="N63" s="140"/>
      <c r="O63" s="140"/>
      <c r="P63" s="140"/>
      <c r="Q63" s="140"/>
      <c r="R63" s="8"/>
      <c r="S63" s="8"/>
      <c r="T63" s="8"/>
    </row>
    <row r="64" spans="1:20">
      <c r="A64" s="8"/>
      <c r="B64" s="141"/>
      <c r="C64" s="142" t="s">
        <v>76</v>
      </c>
      <c r="D64" s="140"/>
      <c r="E64" s="140"/>
      <c r="F64" s="140"/>
      <c r="G64" s="140"/>
      <c r="H64" s="140"/>
      <c r="I64" s="140"/>
      <c r="J64" s="140"/>
      <c r="K64" s="140"/>
      <c r="L64" s="140"/>
      <c r="M64" s="140"/>
      <c r="N64" s="140"/>
      <c r="O64" s="140"/>
      <c r="P64" s="140"/>
      <c r="Q64" s="140"/>
      <c r="R64" s="8"/>
      <c r="S64" s="8"/>
      <c r="T64" s="8"/>
    </row>
    <row r="65" spans="1:20">
      <c r="A65" s="8"/>
      <c r="B65" s="141"/>
      <c r="C65" s="142" t="s">
        <v>77</v>
      </c>
      <c r="D65" s="140"/>
      <c r="E65" s="140"/>
      <c r="F65" s="140"/>
      <c r="G65" s="140"/>
      <c r="H65" s="140"/>
      <c r="I65" s="140"/>
      <c r="J65" s="140"/>
      <c r="K65" s="140"/>
      <c r="L65" s="140"/>
      <c r="M65" s="140"/>
      <c r="N65" s="140"/>
      <c r="O65" s="140"/>
      <c r="P65" s="140"/>
      <c r="Q65" s="140"/>
      <c r="R65" s="8"/>
      <c r="S65" s="8"/>
      <c r="T65" s="8"/>
    </row>
    <row r="66" spans="1:20">
      <c r="A66" s="8"/>
      <c r="B66" s="140"/>
      <c r="C66" s="142" t="s">
        <v>78</v>
      </c>
      <c r="D66" s="140"/>
      <c r="E66" s="140"/>
      <c r="F66" s="140"/>
      <c r="G66" s="140"/>
      <c r="H66" s="140"/>
      <c r="I66" s="140"/>
      <c r="J66" s="140"/>
      <c r="K66" s="140"/>
      <c r="L66" s="140"/>
      <c r="M66" s="140"/>
      <c r="N66" s="140"/>
      <c r="O66" s="140"/>
      <c r="P66" s="140"/>
      <c r="Q66" s="140"/>
      <c r="R66" s="8"/>
      <c r="S66" s="8"/>
      <c r="T66" s="8"/>
    </row>
    <row r="67" spans="1:20">
      <c r="A67" s="8"/>
      <c r="B67" s="140"/>
      <c r="C67" s="142" t="s">
        <v>79</v>
      </c>
      <c r="D67" s="140"/>
      <c r="E67" s="140"/>
      <c r="F67" s="140"/>
      <c r="G67" s="140"/>
      <c r="H67" s="140"/>
      <c r="I67" s="140"/>
      <c r="J67" s="140"/>
      <c r="K67" s="140"/>
      <c r="L67" s="140"/>
      <c r="M67" s="140"/>
      <c r="N67" s="140"/>
      <c r="O67" s="140"/>
      <c r="P67" s="140"/>
      <c r="Q67" s="140"/>
      <c r="R67" s="8"/>
      <c r="S67" s="8"/>
      <c r="T67" s="8"/>
    </row>
    <row r="68" spans="1:20">
      <c r="A68" s="8"/>
      <c r="B68" s="140"/>
      <c r="C68" s="142" t="s">
        <v>80</v>
      </c>
      <c r="D68" s="140"/>
      <c r="E68" s="140"/>
      <c r="F68" s="140"/>
      <c r="G68" s="140"/>
      <c r="H68" s="140"/>
      <c r="I68" s="140"/>
      <c r="J68" s="140"/>
      <c r="K68" s="140"/>
      <c r="L68" s="140"/>
      <c r="M68" s="140"/>
      <c r="N68" s="140"/>
      <c r="O68" s="140"/>
      <c r="P68" s="140"/>
      <c r="Q68" s="140"/>
      <c r="R68" s="8"/>
      <c r="S68" s="8"/>
      <c r="T68" s="8"/>
    </row>
    <row r="69" spans="1:20">
      <c r="A69" s="8"/>
      <c r="B69" s="143"/>
      <c r="C69" s="142"/>
      <c r="D69" s="140"/>
      <c r="E69" s="140"/>
      <c r="F69" s="140"/>
      <c r="G69" s="140"/>
      <c r="H69" s="140"/>
      <c r="I69" s="140"/>
      <c r="J69" s="140"/>
      <c r="K69" s="140"/>
      <c r="L69" s="140"/>
      <c r="M69" s="140"/>
      <c r="N69" s="140"/>
      <c r="O69" s="140"/>
      <c r="P69" s="140"/>
      <c r="Q69" s="140"/>
      <c r="R69" s="8"/>
      <c r="S69" s="8"/>
      <c r="T69" s="8"/>
    </row>
    <row r="70" spans="1:20">
      <c r="B70" s="4"/>
      <c r="C70" s="5"/>
      <c r="D70" s="4"/>
      <c r="E70" s="4"/>
      <c r="F70" s="4"/>
      <c r="G70" s="4"/>
      <c r="H70" s="4"/>
      <c r="I70" s="4"/>
      <c r="J70" s="4"/>
      <c r="K70" s="4"/>
      <c r="L70" s="4"/>
      <c r="M70" s="4"/>
      <c r="N70" s="4"/>
      <c r="O70" s="4"/>
      <c r="P70" s="4"/>
      <c r="Q70" s="4"/>
    </row>
    <row r="71" spans="1:20">
      <c r="B71" s="4"/>
      <c r="C71" s="4"/>
      <c r="D71" s="4"/>
      <c r="E71" s="4"/>
    </row>
    <row r="72" spans="1:20">
      <c r="B72" s="4"/>
      <c r="C72" s="4"/>
      <c r="D72" s="4"/>
      <c r="E72" s="4"/>
    </row>
    <row r="73" spans="1:20">
      <c r="B73" s="4"/>
      <c r="C73" s="4"/>
      <c r="D73" s="4"/>
      <c r="E73" s="4"/>
    </row>
  </sheetData>
  <sheetProtection selectLockedCells="1"/>
  <mergeCells count="64">
    <mergeCell ref="D5:I5"/>
    <mergeCell ref="J5:N5"/>
    <mergeCell ref="O5:Q5"/>
    <mergeCell ref="D6:D9"/>
    <mergeCell ref="F6:F9"/>
    <mergeCell ref="G6:G9"/>
    <mergeCell ref="H6:H9"/>
    <mergeCell ref="I6:I9"/>
    <mergeCell ref="J6:J9"/>
    <mergeCell ref="P6:P9"/>
    <mergeCell ref="N6:N9"/>
    <mergeCell ref="O6:O9"/>
    <mergeCell ref="E6:E9"/>
    <mergeCell ref="B14:C14"/>
    <mergeCell ref="K6:K9"/>
    <mergeCell ref="L6:L9"/>
    <mergeCell ref="M6:M9"/>
    <mergeCell ref="B10:C10"/>
    <mergeCell ref="B11:C11"/>
    <mergeCell ref="B12:C12"/>
    <mergeCell ref="B13:C13"/>
    <mergeCell ref="B26:C26"/>
    <mergeCell ref="B15:C15"/>
    <mergeCell ref="B16:C16"/>
    <mergeCell ref="B17:C17"/>
    <mergeCell ref="B18:C18"/>
    <mergeCell ref="B19:C19"/>
    <mergeCell ref="B20:C20"/>
    <mergeCell ref="B21:C21"/>
    <mergeCell ref="B22:C22"/>
    <mergeCell ref="B23:C23"/>
    <mergeCell ref="B24:C24"/>
    <mergeCell ref="B25:C25"/>
    <mergeCell ref="B38:C38"/>
    <mergeCell ref="B27:C27"/>
    <mergeCell ref="B28:C28"/>
    <mergeCell ref="B29:C29"/>
    <mergeCell ref="B30:C30"/>
    <mergeCell ref="B31:C31"/>
    <mergeCell ref="B32:C32"/>
    <mergeCell ref="B33:C33"/>
    <mergeCell ref="B34:C34"/>
    <mergeCell ref="B35:C35"/>
    <mergeCell ref="B36:C36"/>
    <mergeCell ref="B37:C37"/>
    <mergeCell ref="B50:C50"/>
    <mergeCell ref="B39:C39"/>
    <mergeCell ref="B40:C40"/>
    <mergeCell ref="B41:C41"/>
    <mergeCell ref="B42:C42"/>
    <mergeCell ref="B43:C43"/>
    <mergeCell ref="B44:C44"/>
    <mergeCell ref="B45:C45"/>
    <mergeCell ref="B46:C46"/>
    <mergeCell ref="B47:C47"/>
    <mergeCell ref="B48:C48"/>
    <mergeCell ref="B49:C49"/>
    <mergeCell ref="B58:C58"/>
    <mergeCell ref="B51:C51"/>
    <mergeCell ref="B52:C52"/>
    <mergeCell ref="B53:C53"/>
    <mergeCell ref="B54:C54"/>
    <mergeCell ref="B55:C55"/>
    <mergeCell ref="B56:B57"/>
  </mergeCells>
  <phoneticPr fontId="3"/>
  <printOptions horizontalCentered="1" verticalCentered="1"/>
  <pageMargins left="0.31496062992125984" right="0.31496062992125984" top="0.31496062992125984" bottom="0.35433070866141736" header="0.62992125984251968" footer="0.39370078740157483"/>
  <pageSetup paperSize="9" scale="66" orientation="portrait" horizontalDpi="300" verticalDpi="3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○(6)ｱ </vt:lpstr>
      <vt:lpstr>'○(6)ｱ '!Print_Area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安川　可那子</cp:lastModifiedBy>
  <cp:lastPrinted>2025-07-16T06:07:51Z</cp:lastPrinted>
  <dcterms:created xsi:type="dcterms:W3CDTF">2024-06-21T00:42:02Z</dcterms:created>
  <dcterms:modified xsi:type="dcterms:W3CDTF">2025-07-16T06:08:01Z</dcterms:modified>
</cp:coreProperties>
</file>